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15" firstSheet="5" activeTab="10"/>
  </bookViews>
  <sheets>
    <sheet name="封面" sheetId="1" r:id="rId1"/>
    <sheet name="财政拨款收支总表1" sheetId="2" r:id="rId2"/>
    <sheet name="一般公共预算支出表2" sheetId="3" r:id="rId3"/>
    <sheet name="一般公共预算基本支出表3" sheetId="4" r:id="rId4"/>
    <sheet name="一般公共预算“三公”经费支出表4" sheetId="5" r:id="rId5"/>
    <sheet name="政府性基金预算支出表5" sheetId="6" r:id="rId6"/>
    <sheet name="政府性基金预算“三公”经费支出表6" sheetId="7" r:id="rId7"/>
    <sheet name="部门收支总表7" sheetId="8" r:id="rId8"/>
    <sheet name="部门收入总表8" sheetId="9" r:id="rId9"/>
    <sheet name="部门支出总表9" sheetId="10" r:id="rId10"/>
    <sheet name="项目支出绩效信息表10" sheetId="11" r:id="rId11"/>
  </sheets>
  <definedNames>
    <definedName name="_xlnm.Print_Titles" localSheetId="10">项目支出绩效信息表10!$4:$4</definedName>
  </definedNames>
  <calcPr calcId="144525"/>
</workbook>
</file>

<file path=xl/sharedStrings.xml><?xml version="1.0" encoding="utf-8"?>
<sst xmlns="http://schemas.openxmlformats.org/spreadsheetml/2006/main" count="1137" uniqueCount="380">
  <si>
    <t>昌都市农业技术推广总站2024年预算公开表</t>
  </si>
  <si>
    <t xml:space="preserve">
</t>
  </si>
  <si>
    <t>财政拨款收支总表</t>
  </si>
  <si>
    <t xml:space="preserve"> </t>
  </si>
  <si>
    <t>金额单位：万元</t>
  </si>
  <si>
    <t>收    入</t>
  </si>
  <si>
    <t>支    出</t>
  </si>
  <si>
    <t>项    目</t>
  </si>
  <si>
    <t>预算数</t>
  </si>
  <si>
    <t>合计</t>
  </si>
  <si>
    <t>一般公共预算</t>
  </si>
  <si>
    <t>政府性基金预算</t>
  </si>
  <si>
    <t>一、本年收入</t>
  </si>
  <si>
    <t>一、本年支出</t>
  </si>
  <si>
    <r>
      <rPr>
        <sz val="11"/>
        <color rgb="FF000000"/>
        <rFont val="宋体"/>
        <charset val="134"/>
      </rPr>
      <t>一般公共预算资金</t>
    </r>
  </si>
  <si>
    <r>
      <rPr>
        <sz val="11"/>
        <color rgb="FF000000"/>
        <rFont val="宋体"/>
        <charset val="134"/>
      </rPr>
      <t> 一般公共服务支出</t>
    </r>
  </si>
  <si>
    <r>
      <rPr>
        <sz val="11"/>
        <color rgb="FF000000"/>
        <rFont val="宋体"/>
        <charset val="134"/>
      </rPr>
      <t>政府性基金预算资金</t>
    </r>
  </si>
  <si>
    <r>
      <rPr>
        <sz val="11"/>
        <color rgb="FF000000"/>
        <rFont val="宋体"/>
        <charset val="134"/>
      </rPr>
      <t> 外交支出</t>
    </r>
  </si>
  <si>
    <t/>
  </si>
  <si>
    <r>
      <rPr>
        <sz val="11"/>
        <color rgb="FF000000"/>
        <rFont val="宋体"/>
        <charset val="134"/>
      </rPr>
      <t> 国防支出</t>
    </r>
  </si>
  <si>
    <r>
      <rPr>
        <sz val="11"/>
        <color rgb="FF000000"/>
        <rFont val="宋体"/>
        <charset val="134"/>
      </rPr>
      <t> 公共安全支出</t>
    </r>
  </si>
  <si>
    <r>
      <rPr>
        <sz val="11"/>
        <color rgb="FF000000"/>
        <rFont val="宋体"/>
        <charset val="134"/>
      </rPr>
      <t> 教育支出</t>
    </r>
  </si>
  <si>
    <r>
      <rPr>
        <sz val="11"/>
        <color rgb="FF000000"/>
        <rFont val="宋体"/>
        <charset val="134"/>
      </rPr>
      <t> 科学技术支出</t>
    </r>
  </si>
  <si>
    <r>
      <rPr>
        <sz val="11"/>
        <color rgb="FF000000"/>
        <rFont val="宋体"/>
        <charset val="134"/>
      </rPr>
      <t> 文化旅游体育与传媒支出</t>
    </r>
  </si>
  <si>
    <r>
      <rPr>
        <sz val="11"/>
        <color rgb="FF000000"/>
        <rFont val="宋体"/>
        <charset val="134"/>
      </rPr>
      <t> 社会保障和就业支出</t>
    </r>
  </si>
  <si>
    <r>
      <rPr>
        <sz val="11"/>
        <color rgb="FF000000"/>
        <rFont val="宋体"/>
        <charset val="134"/>
      </rPr>
      <t> 社会保险基金支出</t>
    </r>
  </si>
  <si>
    <r>
      <rPr>
        <sz val="11"/>
        <color rgb="FF000000"/>
        <rFont val="宋体"/>
        <charset val="134"/>
      </rPr>
      <t> 卫生健康支出</t>
    </r>
  </si>
  <si>
    <r>
      <rPr>
        <sz val="11"/>
        <color rgb="FF000000"/>
        <rFont val="宋体"/>
        <charset val="134"/>
      </rPr>
      <t> 节能环保支出</t>
    </r>
  </si>
  <si>
    <r>
      <rPr>
        <sz val="11"/>
        <color rgb="FF000000"/>
        <rFont val="宋体"/>
        <charset val="134"/>
      </rPr>
      <t> 城乡社区支出</t>
    </r>
  </si>
  <si>
    <r>
      <rPr>
        <sz val="11"/>
        <color rgb="FF000000"/>
        <rFont val="宋体"/>
        <charset val="134"/>
      </rPr>
      <t> 农林水支出</t>
    </r>
  </si>
  <si>
    <r>
      <rPr>
        <sz val="11"/>
        <color rgb="FF000000"/>
        <rFont val="宋体"/>
        <charset val="134"/>
      </rPr>
      <t> 交通运输支出</t>
    </r>
  </si>
  <si>
    <r>
      <rPr>
        <sz val="11"/>
        <color rgb="FF000000"/>
        <rFont val="宋体"/>
        <charset val="134"/>
      </rPr>
      <t> 资源勘探工业信息等支出</t>
    </r>
  </si>
  <si>
    <r>
      <rPr>
        <sz val="11"/>
        <color rgb="FF000000"/>
        <rFont val="宋体"/>
        <charset val="134"/>
      </rPr>
      <t> 商业服务业等支出</t>
    </r>
  </si>
  <si>
    <r>
      <rPr>
        <sz val="11"/>
        <color rgb="FF000000"/>
        <rFont val="宋体"/>
        <charset val="134"/>
      </rPr>
      <t> 金融支出</t>
    </r>
  </si>
  <si>
    <r>
      <rPr>
        <sz val="11"/>
        <color rgb="FF000000"/>
        <rFont val="宋体"/>
        <charset val="134"/>
      </rPr>
      <t> 援助其他地区支出</t>
    </r>
  </si>
  <si>
    <r>
      <rPr>
        <sz val="11"/>
        <color rgb="FF000000"/>
        <rFont val="宋体"/>
        <charset val="134"/>
      </rPr>
      <t> 自然资源海洋气象等支出</t>
    </r>
  </si>
  <si>
    <r>
      <rPr>
        <sz val="11"/>
        <color rgb="FF000000"/>
        <rFont val="宋体"/>
        <charset val="134"/>
      </rPr>
      <t> 住房保障支出</t>
    </r>
  </si>
  <si>
    <r>
      <rPr>
        <sz val="11"/>
        <color rgb="FF000000"/>
        <rFont val="宋体"/>
        <charset val="134"/>
      </rPr>
      <t> 粮油物资储备支出</t>
    </r>
  </si>
  <si>
    <r>
      <rPr>
        <sz val="11"/>
        <color rgb="FF000000"/>
        <rFont val="宋体"/>
        <charset val="134"/>
      </rPr>
      <t> 国有资本经营预算支出</t>
    </r>
  </si>
  <si>
    <r>
      <rPr>
        <sz val="11"/>
        <color rgb="FF000000"/>
        <rFont val="宋体"/>
        <charset val="134"/>
      </rPr>
      <t> 灾害防治及应急管理支出</t>
    </r>
  </si>
  <si>
    <r>
      <rPr>
        <sz val="11"/>
        <color rgb="FF000000"/>
        <rFont val="宋体"/>
        <charset val="134"/>
      </rPr>
      <t> 预备费</t>
    </r>
  </si>
  <si>
    <r>
      <rPr>
        <sz val="11"/>
        <color rgb="FF000000"/>
        <rFont val="宋体"/>
        <charset val="134"/>
      </rPr>
      <t> 其他支出</t>
    </r>
  </si>
  <si>
    <r>
      <rPr>
        <sz val="11"/>
        <color rgb="FF000000"/>
        <rFont val="宋体"/>
        <charset val="134"/>
      </rPr>
      <t> 转移性支出</t>
    </r>
  </si>
  <si>
    <r>
      <rPr>
        <sz val="11"/>
        <color rgb="FF000000"/>
        <rFont val="宋体"/>
        <charset val="134"/>
      </rPr>
      <t> 债务还本支出</t>
    </r>
  </si>
  <si>
    <r>
      <rPr>
        <sz val="11"/>
        <color rgb="FF000000"/>
        <rFont val="宋体"/>
        <charset val="134"/>
      </rPr>
      <t> 债务付息支出</t>
    </r>
  </si>
  <si>
    <r>
      <rPr>
        <sz val="11"/>
        <color rgb="FF000000"/>
        <rFont val="宋体"/>
        <charset val="134"/>
      </rPr>
      <t> 债务发行费用支出</t>
    </r>
  </si>
  <si>
    <r>
      <rPr>
        <sz val="11"/>
        <color rgb="FF000000"/>
        <rFont val="宋体"/>
        <charset val="134"/>
      </rPr>
      <t> 抗疫特别国债安排的支出</t>
    </r>
  </si>
  <si>
    <t>二、上年结转</t>
  </si>
  <si>
    <t>二、结转下年</t>
  </si>
  <si>
    <r>
      <rPr>
        <sz val="11"/>
        <color rgb="FF000000"/>
        <rFont val="宋体"/>
        <charset val="134"/>
      </rPr>
      <t>  （一）一般公共预算拨款</t>
    </r>
  </si>
  <si>
    <r>
      <rPr>
        <sz val="11"/>
        <color rgb="FF000000"/>
        <rFont val="宋体"/>
        <charset val="134"/>
      </rPr>
      <t>  （二）政府性基金预算拨款</t>
    </r>
  </si>
  <si>
    <t>收入总计</t>
  </si>
  <si>
    <t>支出总计</t>
  </si>
  <si>
    <t>一般公共预算支出表</t>
  </si>
  <si>
    <t>支出功能分类科目</t>
  </si>
  <si>
    <t>2024年预算数</t>
  </si>
  <si>
    <t>科目编码</t>
  </si>
  <si>
    <t>科目名称</t>
  </si>
  <si>
    <t>基本支出</t>
  </si>
  <si>
    <t>项目支出</t>
  </si>
  <si>
    <t>类</t>
  </si>
  <si>
    <t>款</t>
  </si>
  <si>
    <t>项</t>
  </si>
  <si>
    <t>合    计</t>
  </si>
  <si>
    <t>208</t>
  </si>
  <si>
    <r>
      <rPr>
        <sz val="11"/>
        <color rgb="FF000000"/>
        <rFont val="宋体"/>
        <charset val="134"/>
      </rPr>
      <t>社会保障和就业支出</t>
    </r>
  </si>
  <si>
    <t>05</t>
  </si>
  <si>
    <r>
      <rPr>
        <sz val="11"/>
        <color rgb="FF000000"/>
        <rFont val="宋体"/>
        <charset val="134"/>
      </rPr>
      <t>行政事业单位养老支出</t>
    </r>
  </si>
  <si>
    <r>
      <rPr>
        <sz val="11"/>
        <color rgb="FF000000"/>
        <rFont val="宋体"/>
        <charset val="134"/>
      </rPr>
      <t>机关事业单位基本养老保险缴费支出</t>
    </r>
  </si>
  <si>
    <t>07</t>
  </si>
  <si>
    <r>
      <rPr>
        <sz val="11"/>
        <color rgb="FF000000"/>
        <rFont val="宋体"/>
        <charset val="134"/>
      </rPr>
      <t>就业补助</t>
    </r>
  </si>
  <si>
    <r>
      <rPr>
        <sz val="11"/>
        <color rgb="FF000000"/>
        <rFont val="宋体"/>
        <charset val="134"/>
      </rPr>
      <t>公益性岗位补贴</t>
    </r>
  </si>
  <si>
    <t>210</t>
  </si>
  <si>
    <r>
      <rPr>
        <sz val="11"/>
        <color rgb="FF000000"/>
        <rFont val="宋体"/>
        <charset val="134"/>
      </rPr>
      <t>卫生健康支出</t>
    </r>
  </si>
  <si>
    <t>11</t>
  </si>
  <si>
    <r>
      <rPr>
        <sz val="11"/>
        <color rgb="FF000000"/>
        <rFont val="宋体"/>
        <charset val="134"/>
      </rPr>
      <t>行政事业单位医疗</t>
    </r>
  </si>
  <si>
    <t>02</t>
  </si>
  <si>
    <r>
      <rPr>
        <sz val="11"/>
        <color rgb="FF000000"/>
        <rFont val="宋体"/>
        <charset val="134"/>
      </rPr>
      <t>事业单位医疗</t>
    </r>
  </si>
  <si>
    <t>213</t>
  </si>
  <si>
    <r>
      <rPr>
        <sz val="11"/>
        <color rgb="FF000000"/>
        <rFont val="宋体"/>
        <charset val="134"/>
      </rPr>
      <t>农林水支出</t>
    </r>
  </si>
  <si>
    <t>01</t>
  </si>
  <si>
    <r>
      <rPr>
        <sz val="11"/>
        <color rgb="FF000000"/>
        <rFont val="宋体"/>
        <charset val="134"/>
      </rPr>
      <t>农业农村</t>
    </r>
  </si>
  <si>
    <t>04</t>
  </si>
  <si>
    <r>
      <rPr>
        <sz val="11"/>
        <color rgb="FF000000"/>
        <rFont val="宋体"/>
        <charset val="134"/>
      </rPr>
      <t>事业运行</t>
    </r>
  </si>
  <si>
    <t>06</t>
  </si>
  <si>
    <r>
      <rPr>
        <sz val="11"/>
        <color rgb="FF000000"/>
        <rFont val="宋体"/>
        <charset val="134"/>
      </rPr>
      <t>科技转化与推广服务</t>
    </r>
  </si>
  <si>
    <t>19</t>
  </si>
  <si>
    <r>
      <rPr>
        <sz val="11"/>
        <color rgb="FF000000"/>
        <rFont val="宋体"/>
        <charset val="134"/>
      </rPr>
      <t>防灾救灾</t>
    </r>
  </si>
  <si>
    <t>99</t>
  </si>
  <si>
    <r>
      <rPr>
        <sz val="11"/>
        <color rgb="FF000000"/>
        <rFont val="宋体"/>
        <charset val="134"/>
      </rPr>
      <t>其他农业农村支出</t>
    </r>
  </si>
  <si>
    <t>221</t>
  </si>
  <si>
    <r>
      <rPr>
        <sz val="11"/>
        <color rgb="FF000000"/>
        <rFont val="宋体"/>
        <charset val="134"/>
      </rPr>
      <t>住房保障支出</t>
    </r>
  </si>
  <si>
    <r>
      <rPr>
        <sz val="11"/>
        <color rgb="FF000000"/>
        <rFont val="宋体"/>
        <charset val="134"/>
      </rPr>
      <t>住房改革支出</t>
    </r>
  </si>
  <si>
    <r>
      <rPr>
        <sz val="11"/>
        <color rgb="FF000000"/>
        <rFont val="宋体"/>
        <charset val="134"/>
      </rPr>
      <t>住房公积金</t>
    </r>
  </si>
  <si>
    <t>一般公共预算基本支出表</t>
  </si>
  <si>
    <t>支出经济分类科目</t>
  </si>
  <si>
    <t>2024年基本支出</t>
  </si>
  <si>
    <t>人员经费</t>
  </si>
  <si>
    <t>公用经费</t>
  </si>
  <si>
    <t>1,335.38</t>
  </si>
  <si>
    <t>1,205.54</t>
  </si>
  <si>
    <t>129.84</t>
  </si>
  <si>
    <t>301</t>
  </si>
  <si>
    <r>
      <rPr>
        <sz val="11"/>
        <color rgb="FF000000"/>
        <rFont val="宋体"/>
        <charset val="134"/>
      </rPr>
      <t>工资福利支出</t>
    </r>
  </si>
  <si>
    <t>1,192.87</t>
  </si>
  <si>
    <t>1,181.87</t>
  </si>
  <si>
    <t>11.00</t>
  </si>
  <si>
    <r>
      <rPr>
        <sz val="11"/>
        <color rgb="FF000000"/>
        <rFont val="宋体"/>
        <charset val="134"/>
      </rPr>
      <t>基本工资</t>
    </r>
  </si>
  <si>
    <t>175.50</t>
  </si>
  <si>
    <r>
      <rPr>
        <sz val="11"/>
        <color rgb="FF000000"/>
        <rFont val="宋体"/>
        <charset val="134"/>
      </rPr>
      <t>津贴补贴</t>
    </r>
  </si>
  <si>
    <t>564.75</t>
  </si>
  <si>
    <t>03</t>
  </si>
  <si>
    <r>
      <rPr>
        <sz val="11"/>
        <color rgb="FF000000"/>
        <rFont val="宋体"/>
        <charset val="134"/>
      </rPr>
      <t>奖金</t>
    </r>
  </si>
  <si>
    <t>60.07</t>
  </si>
  <si>
    <t>08</t>
  </si>
  <si>
    <r>
      <rPr>
        <sz val="11"/>
        <color rgb="FF000000"/>
        <rFont val="宋体"/>
        <charset val="134"/>
      </rPr>
      <t>机关事业单位基本养老保险缴费</t>
    </r>
  </si>
  <si>
    <t>126.33</t>
  </si>
  <si>
    <t>10</t>
  </si>
  <si>
    <r>
      <rPr>
        <sz val="11"/>
        <color rgb="FF000000"/>
        <rFont val="宋体"/>
        <charset val="134"/>
      </rPr>
      <t>职工基本医疗保险缴费</t>
    </r>
  </si>
  <si>
    <t>68.69</t>
  </si>
  <si>
    <t>12</t>
  </si>
  <si>
    <r>
      <rPr>
        <sz val="11"/>
        <color rgb="FF000000"/>
        <rFont val="宋体"/>
        <charset val="134"/>
      </rPr>
      <t>其他社会保障缴费</t>
    </r>
  </si>
  <si>
    <t>15.74</t>
  </si>
  <si>
    <t>4.74</t>
  </si>
  <si>
    <t>13</t>
  </si>
  <si>
    <t>94.75</t>
  </si>
  <si>
    <t>14</t>
  </si>
  <si>
    <r>
      <rPr>
        <sz val="11"/>
        <color rgb="FF000000"/>
        <rFont val="宋体"/>
        <charset val="134"/>
      </rPr>
      <t>医疗费</t>
    </r>
  </si>
  <si>
    <t>6.84</t>
  </si>
  <si>
    <r>
      <rPr>
        <sz val="11"/>
        <color rgb="FF000000"/>
        <rFont val="宋体"/>
        <charset val="134"/>
      </rPr>
      <t>其他工资福利支出</t>
    </r>
  </si>
  <si>
    <t>80.20</t>
  </si>
  <si>
    <t>302</t>
  </si>
  <si>
    <r>
      <rPr>
        <sz val="11"/>
        <color rgb="FF000000"/>
        <rFont val="宋体"/>
        <charset val="134"/>
      </rPr>
      <t>商品和服务支出</t>
    </r>
  </si>
  <si>
    <t>118.84</t>
  </si>
  <si>
    <r>
      <rPr>
        <sz val="11"/>
        <color rgb="FF000000"/>
        <rFont val="宋体"/>
        <charset val="134"/>
      </rPr>
      <t>办公费</t>
    </r>
  </si>
  <si>
    <t>10.00</t>
  </si>
  <si>
    <r>
      <rPr>
        <sz val="11"/>
        <color rgb="FF000000"/>
        <rFont val="宋体"/>
        <charset val="134"/>
      </rPr>
      <t>印刷费</t>
    </r>
  </si>
  <si>
    <r>
      <rPr>
        <sz val="11"/>
        <color rgb="FF000000"/>
        <rFont val="宋体"/>
        <charset val="134"/>
      </rPr>
      <t>手续费</t>
    </r>
  </si>
  <si>
    <t>0.10</t>
  </si>
  <si>
    <r>
      <rPr>
        <sz val="11"/>
        <color rgb="FF000000"/>
        <rFont val="宋体"/>
        <charset val="134"/>
      </rPr>
      <t>水费</t>
    </r>
  </si>
  <si>
    <t>1.00</t>
  </si>
  <si>
    <r>
      <rPr>
        <sz val="11"/>
        <color rgb="FF000000"/>
        <rFont val="宋体"/>
        <charset val="134"/>
      </rPr>
      <t>电费</t>
    </r>
  </si>
  <si>
    <t>7.00</t>
  </si>
  <si>
    <r>
      <rPr>
        <sz val="11"/>
        <color rgb="FF000000"/>
        <rFont val="宋体"/>
        <charset val="134"/>
      </rPr>
      <t>邮电费</t>
    </r>
  </si>
  <si>
    <t>10.69</t>
  </si>
  <si>
    <r>
      <rPr>
        <sz val="11"/>
        <color rgb="FF000000"/>
        <rFont val="宋体"/>
        <charset val="134"/>
      </rPr>
      <t>差旅费</t>
    </r>
  </si>
  <si>
    <t>24.66</t>
  </si>
  <si>
    <r>
      <rPr>
        <sz val="11"/>
        <color rgb="FF000000"/>
        <rFont val="宋体"/>
        <charset val="134"/>
      </rPr>
      <t>维修（护）费</t>
    </r>
  </si>
  <si>
    <t>3.00</t>
  </si>
  <si>
    <t>16</t>
  </si>
  <si>
    <r>
      <rPr>
        <sz val="11"/>
        <color rgb="FF000000"/>
        <rFont val="宋体"/>
        <charset val="134"/>
      </rPr>
      <t>培训费</t>
    </r>
  </si>
  <si>
    <t>17</t>
  </si>
  <si>
    <r>
      <rPr>
        <sz val="11"/>
        <color rgb="FF000000"/>
        <rFont val="宋体"/>
        <charset val="134"/>
      </rPr>
      <t>公务接待费</t>
    </r>
  </si>
  <si>
    <t>18</t>
  </si>
  <si>
    <r>
      <rPr>
        <sz val="11"/>
        <color rgb="FF000000"/>
        <rFont val="宋体"/>
        <charset val="134"/>
      </rPr>
      <t>专用材料费</t>
    </r>
  </si>
  <si>
    <t>25</t>
  </si>
  <si>
    <r>
      <rPr>
        <sz val="11"/>
        <color rgb="FF000000"/>
        <rFont val="宋体"/>
        <charset val="134"/>
      </rPr>
      <t>专用燃料费</t>
    </r>
  </si>
  <si>
    <t>27</t>
  </si>
  <si>
    <r>
      <rPr>
        <sz val="11"/>
        <color rgb="FF000000"/>
        <rFont val="宋体"/>
        <charset val="134"/>
      </rPr>
      <t>委托业务费</t>
    </r>
  </si>
  <si>
    <t>3.50</t>
  </si>
  <si>
    <t>28</t>
  </si>
  <si>
    <r>
      <rPr>
        <sz val="11"/>
        <color rgb="FF000000"/>
        <rFont val="宋体"/>
        <charset val="134"/>
      </rPr>
      <t>工会经费</t>
    </r>
  </si>
  <si>
    <t>14.83</t>
  </si>
  <si>
    <t>31</t>
  </si>
  <si>
    <r>
      <rPr>
        <sz val="11"/>
        <color rgb="FF000000"/>
        <rFont val="宋体"/>
        <charset val="134"/>
      </rPr>
      <t>公务用车运行维护费</t>
    </r>
  </si>
  <si>
    <t>21.06</t>
  </si>
  <si>
    <t>39</t>
  </si>
  <si>
    <r>
      <rPr>
        <sz val="11"/>
        <color rgb="FF000000"/>
        <rFont val="宋体"/>
        <charset val="134"/>
      </rPr>
      <t>其他交通费用</t>
    </r>
  </si>
  <si>
    <r>
      <rPr>
        <sz val="11"/>
        <color rgb="FF000000"/>
        <rFont val="宋体"/>
        <charset val="134"/>
      </rPr>
      <t>其他商品和服务支出</t>
    </r>
  </si>
  <si>
    <t>22.92</t>
  </si>
  <si>
    <t>303</t>
  </si>
  <si>
    <r>
      <rPr>
        <sz val="11"/>
        <color rgb="FF000000"/>
        <rFont val="宋体"/>
        <charset val="134"/>
      </rPr>
      <t>对个人和家庭的补助</t>
    </r>
  </si>
  <si>
    <t>23.67</t>
  </si>
  <si>
    <r>
      <rPr>
        <sz val="11"/>
        <color rgb="FF000000"/>
        <rFont val="宋体"/>
        <charset val="134"/>
      </rPr>
      <t>生活补助</t>
    </r>
  </si>
  <si>
    <t>13.30</t>
  </si>
  <si>
    <r>
      <rPr>
        <sz val="11"/>
        <color rgb="FF000000"/>
        <rFont val="宋体"/>
        <charset val="134"/>
      </rPr>
      <t>其他对个人和家庭的补助</t>
    </r>
  </si>
  <si>
    <t>10.37</t>
  </si>
  <si>
    <t>一般公共预算“三公”经费支出表</t>
  </si>
  <si>
    <t>2023年预算数</t>
  </si>
  <si>
    <t>因公出国
（境）费用</t>
  </si>
  <si>
    <t>公务用车购置及运行费</t>
  </si>
  <si>
    <t>公务接待费</t>
  </si>
  <si>
    <t>小计</t>
  </si>
  <si>
    <t>公务用车
购置费</t>
  </si>
  <si>
    <t>公务用车
运行费</t>
  </si>
  <si>
    <t>21.16</t>
  </si>
  <si>
    <t>取数说明：取数口径不包含指标类型31、32</t>
  </si>
  <si>
    <t>政府性基金预算支出表</t>
  </si>
  <si>
    <t>政府性基金预算“三公”经费支出表</t>
  </si>
  <si>
    <t>部门收支总表</t>
  </si>
  <si>
    <r>
      <rPr>
        <sz val="11"/>
        <color rgb="FF000000"/>
        <rFont val="宋体"/>
        <charset val="134"/>
      </rPr>
      <t>一、一般公共预算拨款收入</t>
    </r>
  </si>
  <si>
    <r>
      <rPr>
        <sz val="11"/>
        <color rgb="FF000000"/>
        <rFont val="宋体"/>
        <charset val="134"/>
      </rPr>
      <t> 一、一般公共服务支出</t>
    </r>
  </si>
  <si>
    <r>
      <rPr>
        <sz val="11"/>
        <color rgb="FF000000"/>
        <rFont val="宋体"/>
        <charset val="134"/>
      </rPr>
      <t>二、政府性基金预算拨款收入</t>
    </r>
  </si>
  <si>
    <r>
      <rPr>
        <sz val="11"/>
        <color rgb="FF000000"/>
        <rFont val="宋体"/>
        <charset val="134"/>
      </rPr>
      <t> 二、外交支出</t>
    </r>
  </si>
  <si>
    <r>
      <rPr>
        <sz val="11"/>
        <color rgb="FF000000"/>
        <rFont val="宋体"/>
        <charset val="134"/>
      </rPr>
      <t>三、国有资本经营预算拨款收入</t>
    </r>
  </si>
  <si>
    <r>
      <rPr>
        <sz val="11"/>
        <color rgb="FF000000"/>
        <rFont val="宋体"/>
        <charset val="134"/>
      </rPr>
      <t> 三、国防支出</t>
    </r>
  </si>
  <si>
    <r>
      <rPr>
        <sz val="11"/>
        <color rgb="FF000000"/>
        <rFont val="宋体"/>
        <charset val="134"/>
      </rPr>
      <t>四、财政专户管理资金收入</t>
    </r>
  </si>
  <si>
    <r>
      <rPr>
        <sz val="11"/>
        <color rgb="FF000000"/>
        <rFont val="宋体"/>
        <charset val="134"/>
      </rPr>
      <t> 四、公共安全支出</t>
    </r>
  </si>
  <si>
    <r>
      <rPr>
        <sz val="11"/>
        <color rgb="FF000000"/>
        <rFont val="宋体"/>
        <charset val="134"/>
      </rPr>
      <t>五、事业收入</t>
    </r>
  </si>
  <si>
    <r>
      <rPr>
        <sz val="11"/>
        <color rgb="FF000000"/>
        <rFont val="宋体"/>
        <charset val="134"/>
      </rPr>
      <t> 五、教育支出</t>
    </r>
  </si>
  <si>
    <r>
      <rPr>
        <sz val="11"/>
        <color rgb="FF000000"/>
        <rFont val="宋体"/>
        <charset val="134"/>
      </rPr>
      <t>六、上级补助收入</t>
    </r>
  </si>
  <si>
    <r>
      <rPr>
        <sz val="11"/>
        <color rgb="FF000000"/>
        <rFont val="宋体"/>
        <charset val="134"/>
      </rPr>
      <t> 六、科学技术支出</t>
    </r>
  </si>
  <si>
    <r>
      <rPr>
        <sz val="11"/>
        <color rgb="FF000000"/>
        <rFont val="宋体"/>
        <charset val="134"/>
      </rPr>
      <t>七、附属单位上缴收入</t>
    </r>
  </si>
  <si>
    <r>
      <rPr>
        <sz val="11"/>
        <color rgb="FF000000"/>
        <rFont val="宋体"/>
        <charset val="134"/>
      </rPr>
      <t> 七、文化旅游体育与传媒支出</t>
    </r>
  </si>
  <si>
    <r>
      <rPr>
        <sz val="11"/>
        <color rgb="FF000000"/>
        <rFont val="宋体"/>
        <charset val="134"/>
      </rPr>
      <t>八、事业单位经营收入</t>
    </r>
  </si>
  <si>
    <r>
      <rPr>
        <sz val="11"/>
        <color rgb="FF000000"/>
        <rFont val="宋体"/>
        <charset val="134"/>
      </rPr>
      <t> 八、社会保障和就业支出</t>
    </r>
  </si>
  <si>
    <r>
      <rPr>
        <sz val="11"/>
        <color rgb="FF000000"/>
        <rFont val="宋体"/>
        <charset val="134"/>
      </rPr>
      <t>九、其他收入</t>
    </r>
  </si>
  <si>
    <r>
      <rPr>
        <sz val="11"/>
        <color rgb="FF000000"/>
        <rFont val="宋体"/>
        <charset val="134"/>
      </rPr>
      <t> 九、社会保险基金支出</t>
    </r>
  </si>
  <si>
    <r>
      <rPr>
        <sz val="11"/>
        <color rgb="FF000000"/>
        <rFont val="宋体"/>
        <charset val="134"/>
      </rPr>
      <t> 十、卫生健康支出</t>
    </r>
  </si>
  <si>
    <r>
      <rPr>
        <sz val="11"/>
        <color rgb="FF000000"/>
        <rFont val="宋体"/>
        <charset val="134"/>
      </rPr>
      <t> 十一、节能环保支出</t>
    </r>
  </si>
  <si>
    <r>
      <rPr>
        <sz val="11"/>
        <color rgb="FF000000"/>
        <rFont val="宋体"/>
        <charset val="134"/>
      </rPr>
      <t> 十二、城乡社区支出</t>
    </r>
  </si>
  <si>
    <r>
      <rPr>
        <sz val="11"/>
        <color rgb="FF000000"/>
        <rFont val="宋体"/>
        <charset val="134"/>
      </rPr>
      <t> 十三、农林水支出</t>
    </r>
  </si>
  <si>
    <r>
      <rPr>
        <sz val="11"/>
        <color rgb="FF000000"/>
        <rFont val="宋体"/>
        <charset val="134"/>
      </rPr>
      <t> 十四、交通运输支出</t>
    </r>
  </si>
  <si>
    <r>
      <rPr>
        <sz val="11"/>
        <color rgb="FF000000"/>
        <rFont val="宋体"/>
        <charset val="134"/>
      </rPr>
      <t> 十五、资源勘探工业信息等支出</t>
    </r>
  </si>
  <si>
    <r>
      <rPr>
        <sz val="11"/>
        <color rgb="FF000000"/>
        <rFont val="宋体"/>
        <charset val="134"/>
      </rPr>
      <t> 十六、商业服务业等支出</t>
    </r>
  </si>
  <si>
    <r>
      <rPr>
        <sz val="11"/>
        <color rgb="FF000000"/>
        <rFont val="宋体"/>
        <charset val="134"/>
      </rPr>
      <t> 十七、金融支出</t>
    </r>
  </si>
  <si>
    <r>
      <rPr>
        <sz val="11"/>
        <color rgb="FF000000"/>
        <rFont val="宋体"/>
        <charset val="134"/>
      </rPr>
      <t> 十八、援助其他地区支出</t>
    </r>
  </si>
  <si>
    <r>
      <rPr>
        <sz val="11"/>
        <color rgb="FF000000"/>
        <rFont val="宋体"/>
        <charset val="134"/>
      </rPr>
      <t> 十九、自然资源海洋气象等支出</t>
    </r>
  </si>
  <si>
    <r>
      <rPr>
        <sz val="11"/>
        <color rgb="FF000000"/>
        <rFont val="宋体"/>
        <charset val="134"/>
      </rPr>
      <t> 二十、住房保障支出</t>
    </r>
  </si>
  <si>
    <r>
      <rPr>
        <sz val="11"/>
        <color rgb="FF000000"/>
        <rFont val="宋体"/>
        <charset val="134"/>
      </rPr>
      <t> 二十一、粮油物资储备支出</t>
    </r>
  </si>
  <si>
    <r>
      <rPr>
        <sz val="11"/>
        <color rgb="FF000000"/>
        <rFont val="宋体"/>
        <charset val="134"/>
      </rPr>
      <t> 二十二、国有资本经营预算支出</t>
    </r>
  </si>
  <si>
    <r>
      <rPr>
        <sz val="11"/>
        <color rgb="FF000000"/>
        <rFont val="宋体"/>
        <charset val="134"/>
      </rPr>
      <t> 二十三、灾害防治及应急管理支出</t>
    </r>
  </si>
  <si>
    <r>
      <rPr>
        <sz val="11"/>
        <color rgb="FF000000"/>
        <rFont val="宋体"/>
        <charset val="134"/>
      </rPr>
      <t> 二十四、预备费</t>
    </r>
  </si>
  <si>
    <r>
      <rPr>
        <sz val="11"/>
        <color rgb="FF000000"/>
        <rFont val="宋体"/>
        <charset val="134"/>
      </rPr>
      <t> 二十五、其他支出</t>
    </r>
  </si>
  <si>
    <r>
      <rPr>
        <sz val="11"/>
        <color rgb="FF000000"/>
        <rFont val="宋体"/>
        <charset val="134"/>
      </rPr>
      <t> 二十六、转移性支出</t>
    </r>
  </si>
  <si>
    <r>
      <rPr>
        <sz val="11"/>
        <color rgb="FF000000"/>
        <rFont val="宋体"/>
        <charset val="134"/>
      </rPr>
      <t> 二十七、债务还本支出</t>
    </r>
  </si>
  <si>
    <r>
      <rPr>
        <sz val="11"/>
        <color rgb="FF000000"/>
        <rFont val="宋体"/>
        <charset val="134"/>
      </rPr>
      <t> 二十八、债务付息支出</t>
    </r>
  </si>
  <si>
    <r>
      <rPr>
        <sz val="11"/>
        <color rgb="FF000000"/>
        <rFont val="宋体"/>
        <charset val="134"/>
      </rPr>
      <t> 二十九、债务发行费用支出</t>
    </r>
  </si>
  <si>
    <r>
      <rPr>
        <sz val="11"/>
        <color rgb="FF000000"/>
        <rFont val="宋体"/>
        <charset val="134"/>
      </rPr>
      <t> 三十、抗疫特别国债安排的支出</t>
    </r>
  </si>
  <si>
    <t>本年收入合计</t>
  </si>
  <si>
    <t>本年支出合计</t>
  </si>
  <si>
    <r>
      <rPr>
        <sz val="11"/>
        <color rgb="FF000000"/>
        <rFont val="宋体"/>
        <charset val="134"/>
      </rPr>
      <t>上年结转</t>
    </r>
  </si>
  <si>
    <r>
      <rPr>
        <sz val="11"/>
        <color rgb="FF000000"/>
        <rFont val="宋体"/>
        <charset val="134"/>
      </rPr>
      <t>结转下年</t>
    </r>
  </si>
  <si>
    <t>部门收入总表</t>
  </si>
  <si>
    <t>部门（单位）
代码</t>
  </si>
  <si>
    <t>部门（单位）
名称</t>
  </si>
  <si>
    <t>资金性质</t>
  </si>
  <si>
    <t>上年结转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</si>
  <si>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</si>
  <si>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</si>
  <si>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</si>
  <si>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</si>
  <si>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</si>
  <si>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</si>
  <si>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</si>
  <si>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</si>
  <si>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</si>
  <si>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t>701003</t>
  </si>
  <si>
    <r>
      <rPr>
        <sz val="11"/>
        <color rgb="FF000000"/>
        <rFont val="宋体"/>
        <charset val="134"/>
      </rPr>
      <t>西藏昌都市农业技术推广总站</t>
    </r>
  </si>
  <si>
    <t>部门支出总表</t>
  </si>
  <si>
    <t>项目支出绩效信息表</t>
  </si>
  <si>
    <t>单位名称</t>
  </si>
  <si>
    <t>项目名称</t>
  </si>
  <si>
    <t>预算执行率权重（%）</t>
  </si>
  <si>
    <t>绩效目标</t>
  </si>
  <si>
    <t>一级指标</t>
  </si>
  <si>
    <t>二级指标</t>
  </si>
  <si>
    <t>三级指标</t>
  </si>
  <si>
    <t>绩效指标性质</t>
  </si>
  <si>
    <t>本年绩效指标值</t>
  </si>
  <si>
    <t>绩效度量单位</t>
  </si>
  <si>
    <t>本年权重</t>
  </si>
  <si>
    <t>701003-西藏昌都市农业技术推广总站</t>
  </si>
  <si>
    <t>54000021R000000005055-工资性支出</t>
  </si>
  <si>
    <t>813.45</t>
  </si>
  <si>
    <t>严格执行相关政策，保障工资及时、足额发放或社保及时、足额缴纳，预算编制科学合理，减少结余资金。</t>
  </si>
  <si>
    <t>产出指标</t>
  </si>
  <si>
    <t>质量指标</t>
  </si>
  <si>
    <t>科目调整次数</t>
  </si>
  <si>
    <t>＝</t>
  </si>
  <si>
    <t>5</t>
  </si>
  <si>
    <t>次</t>
  </si>
  <si>
    <t>20</t>
  </si>
  <si>
    <t>效益指标</t>
  </si>
  <si>
    <t>社会效益指标</t>
  </si>
  <si>
    <t>足额保障率（参保率）</t>
  </si>
  <si>
    <t>100</t>
  </si>
  <si>
    <t>%</t>
  </si>
  <si>
    <t>30</t>
  </si>
  <si>
    <t>标准执行率</t>
  </si>
  <si>
    <t>数量指标</t>
  </si>
  <si>
    <t>发放（缴纳）覆盖率</t>
  </si>
  <si>
    <t>54000021R000000005088-其他社会保险缴费</t>
  </si>
  <si>
    <t>54000021R000000005089-其他工资福利支出</t>
  </si>
  <si>
    <t>67.06</t>
  </si>
  <si>
    <t>54000021R000000005090-机关事业单位养老保险缴费</t>
  </si>
  <si>
    <t>54000021R000000005092-城镇职工基本医疗保险缴费</t>
  </si>
  <si>
    <t>54000021R000000005094-住房公积金</t>
  </si>
  <si>
    <t>54000021R000000005096-对个人和家庭的补助</t>
  </si>
  <si>
    <t>54000021Y000000005098-商品和服务支出</t>
  </si>
  <si>
    <t>108.58</t>
  </si>
  <si>
    <t>提高预算编制质量，严格执行预算，保障单位日常运转。</t>
  </si>
  <si>
    <t>经济效益指标</t>
  </si>
  <si>
    <t>“三公经费控制率”=（实际支出数/预算安排数）×100%</t>
  </si>
  <si>
    <t>≤</t>
  </si>
  <si>
    <t>预算编制质量=∣（执行数-预算数）/预算数∣</t>
  </si>
  <si>
    <t>运转保障率</t>
  </si>
  <si>
    <t>54000021Y000000005099-其他商品和服务支出</t>
  </si>
  <si>
    <t>3.24</t>
  </si>
  <si>
    <t>54000021Y000000005227-工会经费</t>
  </si>
  <si>
    <t>54000021Y000000005232-党建经费</t>
  </si>
  <si>
    <t>5.94</t>
  </si>
  <si>
    <t>完成2024年基层党建目标任务，并考核合格以上。</t>
  </si>
  <si>
    <t>满意度指标</t>
  </si>
  <si>
    <t>服务对象满意度指标</t>
  </si>
  <si>
    <t>职工满意度</t>
  </si>
  <si>
    <t>≥</t>
  </si>
  <si>
    <t>90</t>
  </si>
  <si>
    <t>时效指标</t>
  </si>
  <si>
    <t>项目完成时间</t>
  </si>
  <si>
    <t>1</t>
  </si>
  <si>
    <t>年</t>
  </si>
  <si>
    <t>服务群众能力</t>
  </si>
  <si>
    <t>定性</t>
  </si>
  <si>
    <t>有所提升</t>
  </si>
  <si>
    <t>队伍素质</t>
  </si>
  <si>
    <t>成本指标</t>
  </si>
  <si>
    <t>控制在成本内</t>
  </si>
  <si>
    <t>万元</t>
  </si>
  <si>
    <t>开展党内慰问和补助困难党员</t>
  </si>
  <si>
    <t>党建活动开展次数</t>
  </si>
  <si>
    <t>可持续影响指标</t>
  </si>
  <si>
    <t>党性修养</t>
  </si>
  <si>
    <t>不断提升</t>
  </si>
  <si>
    <t>经济成本指标</t>
  </si>
  <si>
    <t>常住地以外差旅费标准</t>
  </si>
  <si>
    <t>470</t>
  </si>
  <si>
    <t>元/人·次</t>
  </si>
  <si>
    <t>党建年终考核</t>
  </si>
  <si>
    <t>合格及以上</t>
  </si>
  <si>
    <t>54000022R000000070137-在职干部职工体检费</t>
  </si>
  <si>
    <t>54000024Y000001224374-车辆保险</t>
  </si>
  <si>
    <t>3.19</t>
  </si>
  <si>
    <t>54030024T000001346456-农牧业防抗灾资金</t>
  </si>
  <si>
    <t>4.96</t>
  </si>
  <si>
    <t>2022-2023年度我市农作物重大病虫疫情得到有效控制，新发突发重大农业植物疫情有效处置，未出现大面积绝收成灾，有力保障了粮食安全和农业生产安全。根据《采购昌都市2021年中央财政农业生产救灾资金草地贪夜蛾及沙漠蝗（农区蝗虫）监测防控物资采购合同》约定，到期支付5%质保金。</t>
  </si>
  <si>
    <t>防控物资采购</t>
  </si>
  <si>
    <t>批次</t>
  </si>
  <si>
    <t>有效降低灾害损失</t>
  </si>
  <si>
    <t>有效降低</t>
  </si>
  <si>
    <t>主要农作物病虫危害经济损失率</t>
  </si>
  <si>
    <t>15</t>
  </si>
  <si>
    <t>项目区病虫危害损失率</t>
  </si>
  <si>
    <t>完成农作物病虫害应急防控面积</t>
  </si>
  <si>
    <t>万亩</t>
  </si>
  <si>
    <t>资金及时拨付率</t>
  </si>
  <si>
    <t>项目区群众满意度</t>
  </si>
  <si>
    <t>主要粮食作物不产生重大病虫疫情</t>
  </si>
  <si>
    <t>基本实现</t>
  </si>
  <si>
    <t>蝗虫监测预报准确率</t>
  </si>
  <si>
    <t>85</t>
  </si>
  <si>
    <t>54030024T000001534119-农业技术推广</t>
  </si>
  <si>
    <t>40.00</t>
  </si>
  <si>
    <t xml:space="preserve">    实现2024年我市粮食产量达到20.13万吨（其中：青稞产量16.62万吨）。确保我市粮食生产安全，使我市农业增效、农民增收、农牧区发展。</t>
  </si>
  <si>
    <t>40</t>
  </si>
  <si>
    <t>项目区核心技术到位率</t>
  </si>
  <si>
    <t>主要农作物病虫害经济损失率</t>
  </si>
  <si>
    <t>农业技术推广面积</t>
  </si>
  <si>
    <t>48</t>
  </si>
  <si>
    <t>保持粮食产能</t>
  </si>
  <si>
    <t>20.13</t>
  </si>
  <si>
    <t>万吨</t>
  </si>
  <si>
    <t>粮食综合产能</t>
  </si>
  <si>
    <t>农业生产新技术新模式推广数量</t>
  </si>
  <si>
    <t>2024年12月31日前</t>
  </si>
  <si>
    <t>54030024T000001709386-三区科技人才计划项目</t>
  </si>
  <si>
    <t>16.00</t>
  </si>
  <si>
    <t>保障“三区”科技工作相关费用，圆满完成我单位“三区”工作任务。</t>
  </si>
  <si>
    <t>群众满意度</t>
  </si>
  <si>
    <t>科技特派员</t>
  </si>
  <si>
    <t>8</t>
  </si>
  <si>
    <t>人</t>
  </si>
  <si>
    <t>服务点当年种植业项目验收合格率</t>
  </si>
  <si>
    <t>农业生产新技能新模式推广数量</t>
  </si>
  <si>
    <t>3</t>
  </si>
  <si>
    <t>农民增产增收</t>
  </si>
  <si>
    <t>促进</t>
  </si>
  <si>
    <t>项目资金下达率</t>
  </si>
  <si>
    <t>农业生产新技能新模式接受率</t>
  </si>
  <si>
    <t>深入各县科技指导次数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</si>
</sst>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yyyy&quot;年&quot;mm&quot;月&quot;dd&quot;日&quot;"/>
  </numFmts>
  <fonts count="43">
    <font>
      <sz val="11"/>
      <color indexed="8"/>
      <name val="宋体"/>
      <charset val="1"/>
      <scheme val="minor"/>
    </font>
    <font>
      <sz val="11"/>
      <color rgb="FFC2C3C4"/>
      <name val="宋体"/>
      <charset val="134"/>
    </font>
    <font>
      <sz val="9"/>
      <color rgb="FF000000"/>
      <name val="SimSun"/>
      <charset val="134"/>
    </font>
    <font>
      <sz val="11"/>
      <color rgb="FF000000"/>
      <name val="宋体"/>
      <charset val="134"/>
    </font>
    <font>
      <b/>
      <sz val="16"/>
      <color rgb="FF000000"/>
      <name val="黑体"/>
      <charset val="134"/>
    </font>
    <font>
      <sz val="9"/>
      <color rgb="FF000000"/>
      <name val="simhei"/>
      <charset val="134"/>
    </font>
    <font>
      <b/>
      <sz val="11"/>
      <color rgb="FF000000"/>
      <name val="宋体"/>
      <charset val="134"/>
    </font>
    <font>
      <sz val="11"/>
      <color rgb="FF000000"/>
      <name val="SimSun"/>
      <charset val="134"/>
    </font>
    <font>
      <sz val="9"/>
      <color rgb="FFC0C0C0"/>
      <name val="SimSun"/>
      <charset val="134"/>
    </font>
    <font>
      <sz val="10"/>
      <color rgb="FFC0C0C0"/>
      <name val="宋体"/>
      <charset val="134"/>
    </font>
    <font>
      <sz val="11"/>
      <color rgb="FFC0C0C0"/>
      <name val="宋体"/>
      <charset val="134"/>
    </font>
    <font>
      <sz val="9"/>
      <color rgb="FF000000"/>
      <name val="宋体"/>
      <charset val="134"/>
    </font>
    <font>
      <sz val="9"/>
      <name val="SimSun"/>
      <charset val="134"/>
    </font>
    <font>
      <b/>
      <sz val="9"/>
      <color rgb="FF000000"/>
      <name val="SimSun"/>
      <charset val="134"/>
    </font>
    <font>
      <b/>
      <sz val="11"/>
      <color rgb="FF000000"/>
      <name val="SimSun"/>
      <charset val="134"/>
    </font>
    <font>
      <sz val="9"/>
      <color rgb="FFC0C0C0"/>
      <name val="宋体"/>
      <charset val="134"/>
    </font>
    <font>
      <sz val="11"/>
      <color rgb="FFFFFFFF"/>
      <name val="宋体"/>
      <charset val="134"/>
    </font>
    <font>
      <b/>
      <sz val="9"/>
      <color rgb="FF000000"/>
      <name val="宋体"/>
      <charset val="134"/>
    </font>
    <font>
      <sz val="10"/>
      <color rgb="FFC0C0C0"/>
      <name val="SimSun"/>
      <charset val="134"/>
    </font>
    <font>
      <sz val="10"/>
      <color rgb="FF000000"/>
      <name val="SimSun"/>
      <charset val="134"/>
    </font>
    <font>
      <b/>
      <sz val="36"/>
      <color rgb="FF000000"/>
      <name val="黑体"/>
      <charset val="134"/>
    </font>
    <font>
      <b/>
      <sz val="22"/>
      <color rgb="FF000000"/>
      <name val="楷体"/>
      <charset val="134"/>
    </font>
    <font>
      <b/>
      <sz val="16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/>
      <right/>
      <top style="thin">
        <color rgb="FFC2C3C4"/>
      </top>
      <bottom/>
      <diagonal/>
    </border>
    <border>
      <left/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3" fillId="0" borderId="0" applyFont="0" applyFill="0" applyBorder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42" fontId="23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4" borderId="17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5" borderId="20" applyNumberFormat="0" applyAlignment="0" applyProtection="0">
      <alignment vertical="center"/>
    </xf>
    <xf numFmtId="0" fontId="33" fillId="6" borderId="21" applyNumberFormat="0" applyAlignment="0" applyProtection="0">
      <alignment vertical="center"/>
    </xf>
    <xf numFmtId="0" fontId="34" fillId="6" borderId="20" applyNumberFormat="0" applyAlignment="0" applyProtection="0">
      <alignment vertical="center"/>
    </xf>
    <xf numFmtId="0" fontId="35" fillId="7" borderId="22" applyNumberFormat="0" applyAlignment="0" applyProtection="0">
      <alignment vertical="center"/>
    </xf>
    <xf numFmtId="0" fontId="36" fillId="0" borderId="23" applyNumberFormat="0" applyFill="0" applyAlignment="0" applyProtection="0">
      <alignment vertical="center"/>
    </xf>
    <xf numFmtId="0" fontId="37" fillId="0" borderId="24" applyNumberFormat="0" applyFill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</cellStyleXfs>
  <cellXfs count="97">
    <xf numFmtId="0" fontId="0" fillId="0" borderId="0" xfId="0" applyFont="1">
      <alignment vertical="center"/>
    </xf>
    <xf numFmtId="0" fontId="0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4" fontId="3" fillId="0" borderId="7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3" fillId="0" borderId="6" xfId="0" applyFont="1" applyFill="1" applyBorder="1" applyAlignment="1">
      <alignment horizontal="left" vertical="center" wrapText="1"/>
    </xf>
    <xf numFmtId="4" fontId="3" fillId="0" borderId="7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righ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8" fillId="0" borderId="8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6" fillId="2" borderId="4" xfId="0" applyFont="1" applyFill="1" applyBorder="1" applyAlignment="1">
      <alignment horizontal="center" vertical="center"/>
    </xf>
    <xf numFmtId="0" fontId="12" fillId="0" borderId="0" xfId="0" applyFont="1" applyBorder="1" applyAlignment="1">
      <alignment vertical="center" wrapText="1"/>
    </xf>
    <xf numFmtId="0" fontId="13" fillId="0" borderId="8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/>
    </xf>
    <xf numFmtId="176" fontId="14" fillId="0" borderId="4" xfId="0" applyNumberFormat="1" applyFont="1" applyBorder="1" applyAlignment="1">
      <alignment horizontal="right" vertical="center"/>
    </xf>
    <xf numFmtId="0" fontId="11" fillId="0" borderId="8" xfId="0" applyFont="1" applyBorder="1" applyAlignment="1">
      <alignment vertical="center" wrapText="1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 wrapText="1"/>
    </xf>
    <xf numFmtId="0" fontId="3" fillId="0" borderId="4" xfId="0" applyNumberFormat="1" applyFont="1" applyBorder="1" applyAlignment="1">
      <alignment horizontal="right" vertical="center"/>
    </xf>
    <xf numFmtId="176" fontId="3" fillId="0" borderId="4" xfId="0" applyNumberFormat="1" applyFont="1" applyBorder="1" applyAlignment="1">
      <alignment horizontal="right" vertical="center"/>
    </xf>
    <xf numFmtId="0" fontId="3" fillId="0" borderId="7" xfId="0" applyNumberFormat="1" applyFont="1" applyBorder="1" applyAlignment="1">
      <alignment horizontal="right" vertical="center"/>
    </xf>
    <xf numFmtId="176" fontId="3" fillId="0" borderId="7" xfId="0" applyNumberFormat="1" applyFont="1" applyBorder="1" applyAlignment="1">
      <alignment horizontal="right" vertical="center"/>
    </xf>
    <xf numFmtId="4" fontId="3" fillId="0" borderId="4" xfId="0" applyNumberFormat="1" applyFont="1" applyBorder="1" applyAlignment="1">
      <alignment horizontal="right" vertical="center"/>
    </xf>
    <xf numFmtId="0" fontId="11" fillId="0" borderId="9" xfId="0" applyFont="1" applyBorder="1" applyAlignment="1">
      <alignment vertical="center" wrapText="1"/>
    </xf>
    <xf numFmtId="0" fontId="11" fillId="0" borderId="10" xfId="0" applyFont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16" fillId="0" borderId="3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7" fillId="0" borderId="3" xfId="0" applyFont="1" applyBorder="1" applyAlignment="1">
      <alignment horizontal="right" vertical="center" wrapText="1"/>
    </xf>
    <xf numFmtId="0" fontId="2" fillId="0" borderId="11" xfId="0" applyFont="1" applyBorder="1" applyAlignment="1">
      <alignment vertical="center" wrapText="1"/>
    </xf>
    <xf numFmtId="0" fontId="17" fillId="0" borderId="11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11" fillId="0" borderId="11" xfId="0" applyFont="1" applyBorder="1" applyAlignment="1">
      <alignment vertical="center" wrapText="1"/>
    </xf>
    <xf numFmtId="0" fontId="3" fillId="0" borderId="4" xfId="0" applyFont="1" applyBorder="1" applyAlignment="1">
      <alignment horizontal="right" vertical="center" wrapText="1"/>
    </xf>
    <xf numFmtId="0" fontId="2" fillId="0" borderId="9" xfId="0" applyFont="1" applyBorder="1" applyAlignment="1">
      <alignment vertical="center" wrapText="1"/>
    </xf>
    <xf numFmtId="0" fontId="8" fillId="0" borderId="11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17" fillId="0" borderId="8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18" fillId="0" borderId="11" xfId="0" applyFont="1" applyBorder="1">
      <alignment vertical="center"/>
    </xf>
    <xf numFmtId="0" fontId="9" fillId="0" borderId="2" xfId="0" applyFont="1" applyBorder="1">
      <alignment vertical="center"/>
    </xf>
    <xf numFmtId="0" fontId="18" fillId="0" borderId="2" xfId="0" applyFont="1" applyBorder="1">
      <alignment vertical="center"/>
    </xf>
    <xf numFmtId="0" fontId="18" fillId="0" borderId="8" xfId="0" applyFont="1" applyBorder="1" applyAlignment="1">
      <alignment vertical="center" wrapText="1"/>
    </xf>
    <xf numFmtId="0" fontId="2" fillId="0" borderId="11" xfId="0" applyFont="1" applyBorder="1">
      <alignment vertical="center"/>
    </xf>
    <xf numFmtId="0" fontId="3" fillId="0" borderId="3" xfId="0" applyFont="1" applyBorder="1">
      <alignment vertical="center"/>
    </xf>
    <xf numFmtId="0" fontId="6" fillId="2" borderId="7" xfId="0" applyFont="1" applyFill="1" applyBorder="1" applyAlignment="1">
      <alignment horizontal="center" vertical="center"/>
    </xf>
    <xf numFmtId="0" fontId="11" fillId="0" borderId="11" xfId="0" applyFont="1" applyBorder="1">
      <alignment vertical="center"/>
    </xf>
    <xf numFmtId="0" fontId="3" fillId="0" borderId="7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right" vertical="center"/>
    </xf>
    <xf numFmtId="0" fontId="6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right" vertical="center"/>
    </xf>
    <xf numFmtId="0" fontId="2" fillId="0" borderId="9" xfId="0" applyFont="1" applyBorder="1">
      <alignment vertical="center"/>
    </xf>
    <xf numFmtId="0" fontId="18" fillId="0" borderId="13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18" fillId="0" borderId="1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19" fillId="0" borderId="14" xfId="0" applyFont="1" applyBorder="1" applyAlignment="1">
      <alignment vertical="center" wrapText="1"/>
    </xf>
    <xf numFmtId="0" fontId="19" fillId="0" borderId="1" xfId="0" applyFont="1" applyBorder="1" applyAlignment="1">
      <alignment vertical="center" wrapText="1"/>
    </xf>
    <xf numFmtId="0" fontId="19" fillId="0" borderId="15" xfId="0" applyFont="1" applyBorder="1" applyAlignment="1">
      <alignment vertical="center" wrapText="1"/>
    </xf>
    <xf numFmtId="0" fontId="19" fillId="0" borderId="3" xfId="0" applyFont="1" applyBorder="1" applyAlignment="1">
      <alignment vertical="center" wrapText="1"/>
    </xf>
    <xf numFmtId="0" fontId="19" fillId="0" borderId="8" xfId="0" applyFont="1" applyBorder="1" applyAlignment="1">
      <alignment vertical="center" wrapText="1"/>
    </xf>
    <xf numFmtId="0" fontId="19" fillId="0" borderId="16" xfId="0" applyFont="1" applyBorder="1" applyAlignment="1">
      <alignment vertical="center" wrapText="1"/>
    </xf>
    <xf numFmtId="0" fontId="14" fillId="0" borderId="4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4" fontId="14" fillId="0" borderId="4" xfId="0" applyNumberFormat="1" applyFont="1" applyBorder="1" applyAlignment="1">
      <alignment horizontal="right" vertical="center"/>
    </xf>
    <xf numFmtId="4" fontId="3" fillId="0" borderId="7" xfId="0" applyNumberFormat="1" applyFont="1" applyBorder="1" applyAlignment="1">
      <alignment horizontal="right"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7" fillId="0" borderId="3" xfId="0" applyFont="1" applyBorder="1" applyAlignment="1">
      <alignment horizontal="center" vertical="center"/>
    </xf>
    <xf numFmtId="0" fontId="2" fillId="0" borderId="12" xfId="0" applyFont="1" applyBorder="1">
      <alignment vertical="center"/>
    </xf>
    <xf numFmtId="0" fontId="3" fillId="0" borderId="7" xfId="0" applyFont="1" applyBorder="1" applyAlignment="1">
      <alignment horizontal="left" vertical="center"/>
    </xf>
    <xf numFmtId="0" fontId="17" fillId="0" borderId="11" xfId="0" applyFont="1" applyBorder="1">
      <alignment vertical="center"/>
    </xf>
    <xf numFmtId="0" fontId="11" fillId="0" borderId="0" xfId="0" applyFont="1" applyBorder="1" applyAlignment="1">
      <alignment vertical="center" wrapText="1"/>
    </xf>
    <xf numFmtId="0" fontId="19" fillId="0" borderId="0" xfId="0" applyFont="1" applyBorder="1" applyAlignment="1">
      <alignment vertical="center" wrapText="1"/>
    </xf>
    <xf numFmtId="0" fontId="20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177" fontId="22" fillId="0" borderId="0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workbookViewId="0">
      <selection activeCell="H3" sqref="H3"/>
    </sheetView>
  </sheetViews>
  <sheetFormatPr defaultColWidth="10" defaultRowHeight="13.5" outlineLevelRow="2"/>
  <cols>
    <col min="1" max="1" width="143.616666666667" customWidth="1"/>
  </cols>
  <sheetData>
    <row r="1" ht="170.9" customHeight="1" spans="1:1">
      <c r="A1" s="94" t="s">
        <v>0</v>
      </c>
    </row>
    <row r="2" ht="74.25" customHeight="1" spans="1:1">
      <c r="A2" s="95"/>
    </row>
    <row r="3" ht="128.15" customHeight="1" spans="1:1">
      <c r="A3" s="96">
        <v>45323</v>
      </c>
    </row>
  </sheetData>
  <pageMargins left="0.75" right="0.75" top="0.270000010728836" bottom="0.270000010728836" header="0" footer="0"/>
  <pageSetup paperSize="9" scale="92" fitToHeight="0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5"/>
  <sheetViews>
    <sheetView workbookViewId="0">
      <pane ySplit="6" topLeftCell="A7" activePane="bottomLeft" state="frozen"/>
      <selection/>
      <selection pane="bottomLeft" activeCell="M17" sqref="M17"/>
    </sheetView>
  </sheetViews>
  <sheetFormatPr defaultColWidth="10" defaultRowHeight="13.5"/>
  <cols>
    <col min="1" max="1" width="1.53333333333333" customWidth="1"/>
    <col min="2" max="4" width="7.69166666666667" customWidth="1"/>
    <col min="5" max="5" width="41.0333333333333" customWidth="1"/>
    <col min="6" max="9" width="16.4083333333333" customWidth="1"/>
    <col min="10" max="10" width="1.53333333333333" customWidth="1"/>
  </cols>
  <sheetData>
    <row r="1" ht="14.2" customHeight="1" spans="1:10">
      <c r="A1" s="20"/>
      <c r="B1" s="21"/>
      <c r="C1" s="21"/>
      <c r="D1" s="21"/>
      <c r="E1" s="22"/>
      <c r="F1" s="23"/>
      <c r="G1" s="23"/>
      <c r="I1" s="23"/>
      <c r="J1" s="20"/>
    </row>
    <row r="2" ht="19.9" customHeight="1" spans="1:10">
      <c r="A2" s="24"/>
      <c r="B2" s="25" t="s">
        <v>249</v>
      </c>
      <c r="C2" s="25"/>
      <c r="D2" s="25"/>
      <c r="E2" s="25"/>
      <c r="F2" s="25"/>
      <c r="G2" s="25"/>
      <c r="H2" s="25"/>
      <c r="I2" s="25"/>
      <c r="J2" s="24" t="s">
        <v>3</v>
      </c>
    </row>
    <row r="3" ht="17.05" customHeight="1" spans="1:10">
      <c r="A3" s="24"/>
      <c r="B3" s="6"/>
      <c r="C3" s="6"/>
      <c r="D3" s="6"/>
      <c r="E3" s="26"/>
      <c r="F3" s="27"/>
      <c r="G3" s="27"/>
      <c r="I3" s="15" t="s">
        <v>4</v>
      </c>
      <c r="J3" s="24"/>
    </row>
    <row r="4" ht="21.35" customHeight="1" spans="1:10">
      <c r="A4" s="24"/>
      <c r="B4" s="28" t="s">
        <v>54</v>
      </c>
      <c r="C4" s="28"/>
      <c r="D4" s="28"/>
      <c r="E4" s="28"/>
      <c r="F4" s="8" t="s">
        <v>55</v>
      </c>
      <c r="G4" s="8"/>
      <c r="H4" s="8"/>
      <c r="I4" s="8"/>
      <c r="J4" s="24"/>
    </row>
    <row r="5" ht="21.35" customHeight="1" spans="1:10">
      <c r="A5" s="29"/>
      <c r="B5" s="28" t="s">
        <v>56</v>
      </c>
      <c r="C5" s="28"/>
      <c r="D5" s="28"/>
      <c r="E5" s="28" t="s">
        <v>57</v>
      </c>
      <c r="F5" s="8" t="s">
        <v>9</v>
      </c>
      <c r="G5" s="8" t="s">
        <v>58</v>
      </c>
      <c r="H5" s="8"/>
      <c r="I5" s="8" t="s">
        <v>59</v>
      </c>
      <c r="J5" s="29"/>
    </row>
    <row r="6" ht="21.35" customHeight="1" spans="1:10">
      <c r="A6" s="24"/>
      <c r="B6" s="28" t="s">
        <v>60</v>
      </c>
      <c r="C6" s="28" t="s">
        <v>61</v>
      </c>
      <c r="D6" s="28" t="s">
        <v>62</v>
      </c>
      <c r="E6" s="28"/>
      <c r="F6" s="8"/>
      <c r="G6" s="8" t="s">
        <v>97</v>
      </c>
      <c r="H6" s="8" t="s">
        <v>98</v>
      </c>
      <c r="I6" s="8"/>
      <c r="J6" s="24"/>
    </row>
    <row r="7" ht="20" customHeight="1" spans="1:10">
      <c r="A7" s="30"/>
      <c r="B7" s="31" t="s">
        <v>63</v>
      </c>
      <c r="C7" s="31"/>
      <c r="D7" s="31"/>
      <c r="E7" s="31"/>
      <c r="F7" s="32">
        <f>F8+F13+F16+F22</f>
        <v>1402.28</v>
      </c>
      <c r="G7" s="32">
        <f>G8+G13+G16+G22</f>
        <v>1205.54</v>
      </c>
      <c r="H7" s="32">
        <f>H8+H13+H16+H22</f>
        <v>129.84</v>
      </c>
      <c r="I7" s="32">
        <f>I8+I13+I16+I22</f>
        <v>66.9</v>
      </c>
      <c r="J7" s="30"/>
    </row>
    <row r="8" ht="20" customHeight="1" spans="1:10">
      <c r="A8" s="33"/>
      <c r="B8" s="34" t="s">
        <v>64</v>
      </c>
      <c r="C8" s="34"/>
      <c r="D8" s="34"/>
      <c r="E8" s="35" t="s">
        <v>65</v>
      </c>
      <c r="F8" s="36">
        <v>135.72</v>
      </c>
      <c r="G8" s="36">
        <v>135.72</v>
      </c>
      <c r="H8" s="37"/>
      <c r="I8" s="37"/>
      <c r="J8" s="33"/>
    </row>
    <row r="9" ht="20" customHeight="1" spans="1:10">
      <c r="A9" s="33"/>
      <c r="B9" s="34"/>
      <c r="C9" s="34" t="s">
        <v>66</v>
      </c>
      <c r="D9" s="34"/>
      <c r="E9" s="35" t="s">
        <v>67</v>
      </c>
      <c r="F9" s="36">
        <v>126.33</v>
      </c>
      <c r="G9" s="36">
        <v>126.33</v>
      </c>
      <c r="H9" s="37"/>
      <c r="I9" s="37"/>
      <c r="J9" s="33"/>
    </row>
    <row r="10" ht="20" customHeight="1" spans="1:10">
      <c r="A10" s="33"/>
      <c r="B10" s="34"/>
      <c r="C10" s="34"/>
      <c r="D10" s="34" t="s">
        <v>66</v>
      </c>
      <c r="E10" s="35" t="s">
        <v>68</v>
      </c>
      <c r="F10" s="36">
        <v>126.33</v>
      </c>
      <c r="G10" s="38">
        <v>126.33</v>
      </c>
      <c r="H10" s="39"/>
      <c r="I10" s="39"/>
      <c r="J10" s="33"/>
    </row>
    <row r="11" ht="20" customHeight="1" spans="2:10">
      <c r="B11" s="34"/>
      <c r="C11" s="34" t="s">
        <v>69</v>
      </c>
      <c r="D11" s="34"/>
      <c r="E11" s="35" t="s">
        <v>70</v>
      </c>
      <c r="F11" s="36">
        <v>9.39</v>
      </c>
      <c r="G11" s="36">
        <v>9.39</v>
      </c>
      <c r="H11" s="37"/>
      <c r="I11" s="37"/>
      <c r="J11" s="33"/>
    </row>
    <row r="12" ht="20" customHeight="1" spans="2:10">
      <c r="B12" s="34"/>
      <c r="C12" s="34"/>
      <c r="D12" s="34" t="s">
        <v>66</v>
      </c>
      <c r="E12" s="35" t="s">
        <v>71</v>
      </c>
      <c r="F12" s="36">
        <v>9.39</v>
      </c>
      <c r="G12" s="38">
        <v>9.39</v>
      </c>
      <c r="H12" s="39"/>
      <c r="I12" s="39"/>
      <c r="J12" s="33"/>
    </row>
    <row r="13" ht="20" customHeight="1" spans="2:10">
      <c r="B13" s="34" t="s">
        <v>72</v>
      </c>
      <c r="C13" s="34"/>
      <c r="D13" s="34"/>
      <c r="E13" s="35" t="s">
        <v>73</v>
      </c>
      <c r="F13" s="36">
        <v>68.69</v>
      </c>
      <c r="G13" s="36">
        <v>68.69</v>
      </c>
      <c r="H13" s="37"/>
      <c r="I13" s="37"/>
      <c r="J13" s="33"/>
    </row>
    <row r="14" ht="20" customHeight="1" spans="1:10">
      <c r="A14" s="33"/>
      <c r="B14" s="34"/>
      <c r="C14" s="34" t="s">
        <v>74</v>
      </c>
      <c r="D14" s="34"/>
      <c r="E14" s="35" t="s">
        <v>75</v>
      </c>
      <c r="F14" s="36">
        <v>68.69</v>
      </c>
      <c r="G14" s="36">
        <v>68.69</v>
      </c>
      <c r="H14" s="37"/>
      <c r="I14" s="37"/>
      <c r="J14" s="33"/>
    </row>
    <row r="15" ht="20" customHeight="1" spans="2:10">
      <c r="B15" s="34"/>
      <c r="C15" s="34"/>
      <c r="D15" s="34" t="s">
        <v>76</v>
      </c>
      <c r="E15" s="35" t="s">
        <v>77</v>
      </c>
      <c r="F15" s="36">
        <v>68.69</v>
      </c>
      <c r="G15" s="38">
        <v>68.69</v>
      </c>
      <c r="H15" s="39"/>
      <c r="I15" s="39"/>
      <c r="J15" s="33"/>
    </row>
    <row r="16" ht="20" customHeight="1" spans="2:10">
      <c r="B16" s="34" t="s">
        <v>78</v>
      </c>
      <c r="C16" s="34"/>
      <c r="D16" s="34"/>
      <c r="E16" s="35" t="s">
        <v>79</v>
      </c>
      <c r="F16" s="40">
        <f>F17</f>
        <v>1103.12</v>
      </c>
      <c r="G16" s="40">
        <f>G17</f>
        <v>906.38</v>
      </c>
      <c r="H16" s="40">
        <f>H17</f>
        <v>129.84</v>
      </c>
      <c r="I16" s="40">
        <f>I17</f>
        <v>66.9</v>
      </c>
      <c r="J16" s="33"/>
    </row>
    <row r="17" ht="20" customHeight="1" spans="1:10">
      <c r="A17" s="33"/>
      <c r="B17" s="34"/>
      <c r="C17" s="34" t="s">
        <v>80</v>
      </c>
      <c r="D17" s="34"/>
      <c r="E17" s="35" t="s">
        <v>81</v>
      </c>
      <c r="F17" s="40">
        <f>SUM(F18:F21)</f>
        <v>1103.12</v>
      </c>
      <c r="G17" s="40">
        <f>SUM(G18:G21)</f>
        <v>906.38</v>
      </c>
      <c r="H17" s="40">
        <f>SUM(H18:H21)</f>
        <v>129.84</v>
      </c>
      <c r="I17" s="40">
        <f>SUM(I18:I21)</f>
        <v>66.9</v>
      </c>
      <c r="J17" s="33"/>
    </row>
    <row r="18" ht="20" customHeight="1" spans="2:10">
      <c r="B18" s="34"/>
      <c r="C18" s="34"/>
      <c r="D18" s="34" t="s">
        <v>82</v>
      </c>
      <c r="E18" s="35" t="s">
        <v>83</v>
      </c>
      <c r="F18" s="40">
        <v>1036.22</v>
      </c>
      <c r="G18" s="38">
        <v>906.38</v>
      </c>
      <c r="H18" s="38">
        <v>129.84</v>
      </c>
      <c r="I18" s="39"/>
      <c r="J18" s="33"/>
    </row>
    <row r="19" ht="20" customHeight="1" spans="2:10">
      <c r="B19" s="34"/>
      <c r="C19" s="34"/>
      <c r="D19" s="34" t="s">
        <v>84</v>
      </c>
      <c r="E19" s="35" t="s">
        <v>85</v>
      </c>
      <c r="F19" s="36">
        <v>56</v>
      </c>
      <c r="G19" s="39"/>
      <c r="H19" s="39"/>
      <c r="I19" s="38">
        <v>56</v>
      </c>
      <c r="J19" s="33"/>
    </row>
    <row r="20" ht="20" customHeight="1" spans="2:10">
      <c r="B20" s="34"/>
      <c r="C20" s="34"/>
      <c r="D20" s="34" t="s">
        <v>86</v>
      </c>
      <c r="E20" s="35" t="s">
        <v>87</v>
      </c>
      <c r="F20" s="36">
        <v>4.96</v>
      </c>
      <c r="G20" s="39"/>
      <c r="H20" s="39"/>
      <c r="I20" s="38">
        <v>4.96</v>
      </c>
      <c r="J20" s="33"/>
    </row>
    <row r="21" ht="20" customHeight="1" spans="2:10">
      <c r="B21" s="34"/>
      <c r="C21" s="34"/>
      <c r="D21" s="34" t="s">
        <v>88</v>
      </c>
      <c r="E21" s="35" t="s">
        <v>89</v>
      </c>
      <c r="F21" s="36">
        <v>5.94</v>
      </c>
      <c r="G21" s="39"/>
      <c r="H21" s="39"/>
      <c r="I21" s="38">
        <v>5.94</v>
      </c>
      <c r="J21" s="33"/>
    </row>
    <row r="22" ht="20" customHeight="1" spans="2:10">
      <c r="B22" s="34" t="s">
        <v>90</v>
      </c>
      <c r="C22" s="34"/>
      <c r="D22" s="34"/>
      <c r="E22" s="35" t="s">
        <v>91</v>
      </c>
      <c r="F22" s="36">
        <v>94.75</v>
      </c>
      <c r="G22" s="36">
        <v>94.75</v>
      </c>
      <c r="H22" s="37"/>
      <c r="I22" s="37"/>
      <c r="J22" s="33"/>
    </row>
    <row r="23" ht="20" customHeight="1" spans="1:10">
      <c r="A23" s="33"/>
      <c r="B23" s="34"/>
      <c r="C23" s="34" t="s">
        <v>76</v>
      </c>
      <c r="D23" s="34"/>
      <c r="E23" s="35" t="s">
        <v>92</v>
      </c>
      <c r="F23" s="36">
        <v>94.75</v>
      </c>
      <c r="G23" s="36">
        <v>94.75</v>
      </c>
      <c r="H23" s="37"/>
      <c r="I23" s="37"/>
      <c r="J23" s="33"/>
    </row>
    <row r="24" ht="20" customHeight="1" spans="2:10">
      <c r="B24" s="34"/>
      <c r="C24" s="34"/>
      <c r="D24" s="34" t="s">
        <v>80</v>
      </c>
      <c r="E24" s="35" t="s">
        <v>93</v>
      </c>
      <c r="F24" s="36">
        <v>94.75</v>
      </c>
      <c r="G24" s="38">
        <v>94.75</v>
      </c>
      <c r="H24" s="39"/>
      <c r="I24" s="39"/>
      <c r="J24" s="33"/>
    </row>
    <row r="25" ht="11.3" customHeight="1" spans="1:10">
      <c r="A25" s="41"/>
      <c r="B25" s="41" t="s">
        <v>3</v>
      </c>
      <c r="C25" s="41" t="s">
        <v>3</v>
      </c>
      <c r="D25" s="41" t="s">
        <v>3</v>
      </c>
      <c r="E25" s="41"/>
      <c r="F25" s="41"/>
      <c r="G25" s="41"/>
      <c r="H25" s="29"/>
      <c r="I25" s="41"/>
      <c r="J25" s="42"/>
    </row>
  </sheetData>
  <mergeCells count="10">
    <mergeCell ref="B1:D1"/>
    <mergeCell ref="B2:I2"/>
    <mergeCell ref="B4:E4"/>
    <mergeCell ref="F4:I4"/>
    <mergeCell ref="B5:D5"/>
    <mergeCell ref="G5:H5"/>
    <mergeCell ref="B7:E7"/>
    <mergeCell ref="E5:E6"/>
    <mergeCell ref="F5:F6"/>
    <mergeCell ref="I5:I6"/>
  </mergeCells>
  <pageMargins left="0.75" right="0.75" top="0.270000010728836" bottom="0.270000010728836" header="0" footer="0"/>
  <pageSetup paperSize="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90"/>
  <sheetViews>
    <sheetView tabSelected="1" workbookViewId="0">
      <pane ySplit="4" topLeftCell="A5" activePane="bottomLeft" state="frozen"/>
      <selection/>
      <selection pane="bottomLeft" activeCell="H93" sqref="H93"/>
    </sheetView>
  </sheetViews>
  <sheetFormatPr defaultColWidth="10" defaultRowHeight="13.5"/>
  <cols>
    <col min="1" max="1" width="13" style="1" customWidth="1"/>
    <col min="2" max="2" width="33.375" style="1" customWidth="1"/>
    <col min="3" max="3" width="12" style="1" customWidth="1"/>
    <col min="4" max="4" width="9.75" style="1" customWidth="1"/>
    <col min="5" max="5" width="26.6916666666667" style="1" customWidth="1"/>
    <col min="6" max="6" width="11.875" style="1" customWidth="1"/>
    <col min="7" max="7" width="15.3833333333333" style="1" customWidth="1"/>
    <col min="8" max="8" width="27.25" style="1" customWidth="1"/>
    <col min="9" max="9" width="6.75" style="1" customWidth="1"/>
    <col min="10" max="10" width="19.25" style="1" customWidth="1"/>
    <col min="11" max="11" width="11.375" style="1" customWidth="1"/>
    <col min="12" max="12" width="6.125" style="1" customWidth="1"/>
    <col min="13" max="13" width="9.76666666666667" style="1" customWidth="1"/>
    <col min="14" max="16384" width="10" style="1"/>
  </cols>
  <sheetData>
    <row r="1" ht="14.3" customHeight="1" spans="2:12">
      <c r="B1" s="2"/>
      <c r="C1" s="3"/>
      <c r="D1" s="4"/>
      <c r="E1" s="4"/>
      <c r="F1" s="3"/>
      <c r="G1" s="3"/>
      <c r="H1" s="3"/>
      <c r="I1" s="3"/>
      <c r="J1" s="3"/>
      <c r="K1" s="3"/>
      <c r="L1" s="3"/>
    </row>
    <row r="2" ht="22.6" customHeight="1" spans="1:12">
      <c r="A2" s="5" t="s">
        <v>250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ht="17.05" customHeight="1" spans="1:12">
      <c r="A3" s="6"/>
      <c r="B3" s="7"/>
      <c r="C3" s="7"/>
      <c r="D3" s="7"/>
      <c r="E3" s="7"/>
      <c r="F3" s="6"/>
      <c r="G3" s="6"/>
      <c r="H3" s="6"/>
      <c r="I3" s="6"/>
      <c r="J3" s="6"/>
      <c r="K3" s="15" t="s">
        <v>4</v>
      </c>
      <c r="L3" s="15"/>
    </row>
    <row r="4" ht="30" customHeight="1" spans="1:12">
      <c r="A4" s="8" t="s">
        <v>251</v>
      </c>
      <c r="B4" s="8" t="s">
        <v>252</v>
      </c>
      <c r="C4" s="8" t="s">
        <v>253</v>
      </c>
      <c r="D4" s="8" t="s">
        <v>8</v>
      </c>
      <c r="E4" s="8" t="s">
        <v>254</v>
      </c>
      <c r="F4" s="8" t="s">
        <v>255</v>
      </c>
      <c r="G4" s="8" t="s">
        <v>256</v>
      </c>
      <c r="H4" s="8" t="s">
        <v>257</v>
      </c>
      <c r="I4" s="8" t="s">
        <v>258</v>
      </c>
      <c r="J4" s="8" t="s">
        <v>259</v>
      </c>
      <c r="K4" s="8" t="s">
        <v>260</v>
      </c>
      <c r="L4" s="8" t="s">
        <v>261</v>
      </c>
    </row>
    <row r="5" ht="30" customHeight="1" spans="1:12">
      <c r="A5" s="9" t="s">
        <v>262</v>
      </c>
      <c r="B5" s="10" t="s">
        <v>263</v>
      </c>
      <c r="C5" s="11">
        <v>10</v>
      </c>
      <c r="D5" s="12" t="s">
        <v>264</v>
      </c>
      <c r="E5" s="13" t="s">
        <v>265</v>
      </c>
      <c r="F5" s="13" t="s">
        <v>266</v>
      </c>
      <c r="G5" s="13" t="s">
        <v>267</v>
      </c>
      <c r="H5" s="13" t="s">
        <v>268</v>
      </c>
      <c r="I5" s="13" t="s">
        <v>269</v>
      </c>
      <c r="J5" s="13" t="s">
        <v>270</v>
      </c>
      <c r="K5" s="13" t="s">
        <v>271</v>
      </c>
      <c r="L5" s="13" t="s">
        <v>272</v>
      </c>
    </row>
    <row r="6" ht="30" customHeight="1" spans="1:12">
      <c r="A6" s="14"/>
      <c r="B6" s="10"/>
      <c r="C6" s="11"/>
      <c r="D6" s="12"/>
      <c r="E6" s="13"/>
      <c r="F6" s="13" t="s">
        <v>273</v>
      </c>
      <c r="G6" s="13" t="s">
        <v>274</v>
      </c>
      <c r="H6" s="13" t="s">
        <v>275</v>
      </c>
      <c r="I6" s="13" t="s">
        <v>269</v>
      </c>
      <c r="J6" s="13" t="s">
        <v>276</v>
      </c>
      <c r="K6" s="13" t="s">
        <v>277</v>
      </c>
      <c r="L6" s="13" t="s">
        <v>278</v>
      </c>
    </row>
    <row r="7" ht="30" customHeight="1" spans="1:12">
      <c r="A7" s="14"/>
      <c r="B7" s="10"/>
      <c r="C7" s="11"/>
      <c r="D7" s="12"/>
      <c r="E7" s="13"/>
      <c r="F7" s="13" t="s">
        <v>266</v>
      </c>
      <c r="G7" s="13" t="s">
        <v>267</v>
      </c>
      <c r="H7" s="13" t="s">
        <v>279</v>
      </c>
      <c r="I7" s="13" t="s">
        <v>269</v>
      </c>
      <c r="J7" s="13" t="s">
        <v>276</v>
      </c>
      <c r="K7" s="13" t="s">
        <v>277</v>
      </c>
      <c r="L7" s="13" t="s">
        <v>272</v>
      </c>
    </row>
    <row r="8" ht="30" customHeight="1" spans="1:12">
      <c r="A8" s="14"/>
      <c r="B8" s="10"/>
      <c r="C8" s="11"/>
      <c r="D8" s="12"/>
      <c r="E8" s="13"/>
      <c r="F8" s="13" t="s">
        <v>266</v>
      </c>
      <c r="G8" s="13" t="s">
        <v>280</v>
      </c>
      <c r="H8" s="13" t="s">
        <v>281</v>
      </c>
      <c r="I8" s="13" t="s">
        <v>269</v>
      </c>
      <c r="J8" s="13" t="s">
        <v>276</v>
      </c>
      <c r="K8" s="13" t="s">
        <v>277</v>
      </c>
      <c r="L8" s="13" t="s">
        <v>272</v>
      </c>
    </row>
    <row r="9" ht="30" customHeight="1" spans="1:12">
      <c r="A9" s="14"/>
      <c r="B9" s="10" t="s">
        <v>282</v>
      </c>
      <c r="C9" s="11">
        <v>10</v>
      </c>
      <c r="D9" s="12" t="s">
        <v>123</v>
      </c>
      <c r="E9" s="13" t="s">
        <v>265</v>
      </c>
      <c r="F9" s="13" t="s">
        <v>266</v>
      </c>
      <c r="G9" s="13" t="s">
        <v>267</v>
      </c>
      <c r="H9" s="13" t="s">
        <v>279</v>
      </c>
      <c r="I9" s="13" t="s">
        <v>269</v>
      </c>
      <c r="J9" s="13" t="s">
        <v>276</v>
      </c>
      <c r="K9" s="13" t="s">
        <v>277</v>
      </c>
      <c r="L9" s="13" t="s">
        <v>272</v>
      </c>
    </row>
    <row r="10" ht="30" customHeight="1" spans="1:12">
      <c r="A10" s="14"/>
      <c r="B10" s="10"/>
      <c r="C10" s="11"/>
      <c r="D10" s="12"/>
      <c r="E10" s="13"/>
      <c r="F10" s="13" t="s">
        <v>266</v>
      </c>
      <c r="G10" s="13" t="s">
        <v>267</v>
      </c>
      <c r="H10" s="13" t="s">
        <v>268</v>
      </c>
      <c r="I10" s="13" t="s">
        <v>269</v>
      </c>
      <c r="J10" s="13" t="s">
        <v>270</v>
      </c>
      <c r="K10" s="13" t="s">
        <v>271</v>
      </c>
      <c r="L10" s="13" t="s">
        <v>272</v>
      </c>
    </row>
    <row r="11" ht="30" customHeight="1" spans="1:12">
      <c r="A11" s="14"/>
      <c r="B11" s="10"/>
      <c r="C11" s="11"/>
      <c r="D11" s="12"/>
      <c r="E11" s="13"/>
      <c r="F11" s="13" t="s">
        <v>266</v>
      </c>
      <c r="G11" s="13" t="s">
        <v>280</v>
      </c>
      <c r="H11" s="13" t="s">
        <v>281</v>
      </c>
      <c r="I11" s="13" t="s">
        <v>269</v>
      </c>
      <c r="J11" s="13" t="s">
        <v>276</v>
      </c>
      <c r="K11" s="13" t="s">
        <v>277</v>
      </c>
      <c r="L11" s="13" t="s">
        <v>272</v>
      </c>
    </row>
    <row r="12" ht="30" customHeight="1" spans="1:12">
      <c r="A12" s="14"/>
      <c r="B12" s="10"/>
      <c r="C12" s="11"/>
      <c r="D12" s="12"/>
      <c r="E12" s="13"/>
      <c r="F12" s="13" t="s">
        <v>273</v>
      </c>
      <c r="G12" s="13" t="s">
        <v>274</v>
      </c>
      <c r="H12" s="13" t="s">
        <v>275</v>
      </c>
      <c r="I12" s="13" t="s">
        <v>269</v>
      </c>
      <c r="J12" s="13" t="s">
        <v>276</v>
      </c>
      <c r="K12" s="13" t="s">
        <v>277</v>
      </c>
      <c r="L12" s="13" t="s">
        <v>278</v>
      </c>
    </row>
    <row r="13" ht="30" customHeight="1" spans="1:12">
      <c r="A13" s="14"/>
      <c r="B13" s="10" t="s">
        <v>283</v>
      </c>
      <c r="C13" s="11">
        <v>10</v>
      </c>
      <c r="D13" s="12" t="s">
        <v>284</v>
      </c>
      <c r="E13" s="13" t="s">
        <v>265</v>
      </c>
      <c r="F13" s="13" t="s">
        <v>266</v>
      </c>
      <c r="G13" s="13" t="s">
        <v>267</v>
      </c>
      <c r="H13" s="13" t="s">
        <v>268</v>
      </c>
      <c r="I13" s="13" t="s">
        <v>269</v>
      </c>
      <c r="J13" s="13" t="s">
        <v>270</v>
      </c>
      <c r="K13" s="13" t="s">
        <v>271</v>
      </c>
      <c r="L13" s="13" t="s">
        <v>272</v>
      </c>
    </row>
    <row r="14" ht="30" customHeight="1" spans="1:12">
      <c r="A14" s="14"/>
      <c r="B14" s="10"/>
      <c r="C14" s="11"/>
      <c r="D14" s="12"/>
      <c r="E14" s="13"/>
      <c r="F14" s="13" t="s">
        <v>266</v>
      </c>
      <c r="G14" s="13" t="s">
        <v>280</v>
      </c>
      <c r="H14" s="13" t="s">
        <v>281</v>
      </c>
      <c r="I14" s="13" t="s">
        <v>269</v>
      </c>
      <c r="J14" s="13" t="s">
        <v>276</v>
      </c>
      <c r="K14" s="13" t="s">
        <v>277</v>
      </c>
      <c r="L14" s="13" t="s">
        <v>272</v>
      </c>
    </row>
    <row r="15" ht="30" customHeight="1" spans="1:12">
      <c r="A15" s="14"/>
      <c r="B15" s="10"/>
      <c r="C15" s="11"/>
      <c r="D15" s="12"/>
      <c r="E15" s="13"/>
      <c r="F15" s="13" t="s">
        <v>266</v>
      </c>
      <c r="G15" s="13" t="s">
        <v>267</v>
      </c>
      <c r="H15" s="13" t="s">
        <v>279</v>
      </c>
      <c r="I15" s="13" t="s">
        <v>269</v>
      </c>
      <c r="J15" s="13" t="s">
        <v>276</v>
      </c>
      <c r="K15" s="13" t="s">
        <v>277</v>
      </c>
      <c r="L15" s="13" t="s">
        <v>272</v>
      </c>
    </row>
    <row r="16" ht="30" customHeight="1" spans="1:12">
      <c r="A16" s="14"/>
      <c r="B16" s="10"/>
      <c r="C16" s="11"/>
      <c r="D16" s="12"/>
      <c r="E16" s="13"/>
      <c r="F16" s="13" t="s">
        <v>273</v>
      </c>
      <c r="G16" s="13" t="s">
        <v>274</v>
      </c>
      <c r="H16" s="13" t="s">
        <v>275</v>
      </c>
      <c r="I16" s="13" t="s">
        <v>269</v>
      </c>
      <c r="J16" s="13" t="s">
        <v>276</v>
      </c>
      <c r="K16" s="13" t="s">
        <v>277</v>
      </c>
      <c r="L16" s="13" t="s">
        <v>278</v>
      </c>
    </row>
    <row r="17" ht="30" customHeight="1" spans="1:12">
      <c r="A17" s="14"/>
      <c r="B17" s="10" t="s">
        <v>285</v>
      </c>
      <c r="C17" s="11">
        <v>10</v>
      </c>
      <c r="D17" s="12" t="s">
        <v>116</v>
      </c>
      <c r="E17" s="13" t="s">
        <v>265</v>
      </c>
      <c r="F17" s="13" t="s">
        <v>266</v>
      </c>
      <c r="G17" s="13" t="s">
        <v>267</v>
      </c>
      <c r="H17" s="13" t="s">
        <v>279</v>
      </c>
      <c r="I17" s="13" t="s">
        <v>269</v>
      </c>
      <c r="J17" s="13" t="s">
        <v>276</v>
      </c>
      <c r="K17" s="13" t="s">
        <v>277</v>
      </c>
      <c r="L17" s="13" t="s">
        <v>272</v>
      </c>
    </row>
    <row r="18" ht="30" customHeight="1" spans="1:12">
      <c r="A18" s="14"/>
      <c r="B18" s="10"/>
      <c r="C18" s="11"/>
      <c r="D18" s="12"/>
      <c r="E18" s="13"/>
      <c r="F18" s="13" t="s">
        <v>273</v>
      </c>
      <c r="G18" s="13" t="s">
        <v>274</v>
      </c>
      <c r="H18" s="13" t="s">
        <v>275</v>
      </c>
      <c r="I18" s="13" t="s">
        <v>269</v>
      </c>
      <c r="J18" s="13" t="s">
        <v>276</v>
      </c>
      <c r="K18" s="13" t="s">
        <v>277</v>
      </c>
      <c r="L18" s="13" t="s">
        <v>278</v>
      </c>
    </row>
    <row r="19" ht="30" customHeight="1" spans="1:12">
      <c r="A19" s="14"/>
      <c r="B19" s="10"/>
      <c r="C19" s="11"/>
      <c r="D19" s="12"/>
      <c r="E19" s="13"/>
      <c r="F19" s="13" t="s">
        <v>266</v>
      </c>
      <c r="G19" s="13" t="s">
        <v>267</v>
      </c>
      <c r="H19" s="13" t="s">
        <v>268</v>
      </c>
      <c r="I19" s="13" t="s">
        <v>269</v>
      </c>
      <c r="J19" s="13" t="s">
        <v>270</v>
      </c>
      <c r="K19" s="13" t="s">
        <v>271</v>
      </c>
      <c r="L19" s="13" t="s">
        <v>272</v>
      </c>
    </row>
    <row r="20" ht="30" customHeight="1" spans="1:12">
      <c r="A20" s="14"/>
      <c r="B20" s="10"/>
      <c r="C20" s="11"/>
      <c r="D20" s="12"/>
      <c r="E20" s="13"/>
      <c r="F20" s="13" t="s">
        <v>266</v>
      </c>
      <c r="G20" s="13" t="s">
        <v>280</v>
      </c>
      <c r="H20" s="13" t="s">
        <v>281</v>
      </c>
      <c r="I20" s="13" t="s">
        <v>269</v>
      </c>
      <c r="J20" s="13" t="s">
        <v>276</v>
      </c>
      <c r="K20" s="13" t="s">
        <v>277</v>
      </c>
      <c r="L20" s="13" t="s">
        <v>272</v>
      </c>
    </row>
    <row r="21" ht="30" customHeight="1" spans="1:12">
      <c r="A21" s="14"/>
      <c r="B21" s="10" t="s">
        <v>286</v>
      </c>
      <c r="C21" s="11">
        <v>10</v>
      </c>
      <c r="D21" s="12" t="s">
        <v>119</v>
      </c>
      <c r="E21" s="13" t="s">
        <v>265</v>
      </c>
      <c r="F21" s="13" t="s">
        <v>266</v>
      </c>
      <c r="G21" s="13" t="s">
        <v>280</v>
      </c>
      <c r="H21" s="13" t="s">
        <v>281</v>
      </c>
      <c r="I21" s="13" t="s">
        <v>269</v>
      </c>
      <c r="J21" s="13" t="s">
        <v>276</v>
      </c>
      <c r="K21" s="13" t="s">
        <v>277</v>
      </c>
      <c r="L21" s="13" t="s">
        <v>272</v>
      </c>
    </row>
    <row r="22" ht="30" customHeight="1" spans="1:12">
      <c r="A22" s="14"/>
      <c r="B22" s="10"/>
      <c r="C22" s="11"/>
      <c r="D22" s="12"/>
      <c r="E22" s="13"/>
      <c r="F22" s="13" t="s">
        <v>266</v>
      </c>
      <c r="G22" s="13" t="s">
        <v>267</v>
      </c>
      <c r="H22" s="13" t="s">
        <v>268</v>
      </c>
      <c r="I22" s="13" t="s">
        <v>269</v>
      </c>
      <c r="J22" s="13" t="s">
        <v>270</v>
      </c>
      <c r="K22" s="13" t="s">
        <v>271</v>
      </c>
      <c r="L22" s="13" t="s">
        <v>272</v>
      </c>
    </row>
    <row r="23" ht="30" customHeight="1" spans="1:12">
      <c r="A23" s="14"/>
      <c r="B23" s="10"/>
      <c r="C23" s="11"/>
      <c r="D23" s="12"/>
      <c r="E23" s="13"/>
      <c r="F23" s="13" t="s">
        <v>266</v>
      </c>
      <c r="G23" s="13" t="s">
        <v>267</v>
      </c>
      <c r="H23" s="13" t="s">
        <v>279</v>
      </c>
      <c r="I23" s="13" t="s">
        <v>269</v>
      </c>
      <c r="J23" s="13" t="s">
        <v>276</v>
      </c>
      <c r="K23" s="13" t="s">
        <v>277</v>
      </c>
      <c r="L23" s="13" t="s">
        <v>272</v>
      </c>
    </row>
    <row r="24" ht="30" customHeight="1" spans="1:12">
      <c r="A24" s="14"/>
      <c r="B24" s="10"/>
      <c r="C24" s="11"/>
      <c r="D24" s="12"/>
      <c r="E24" s="13"/>
      <c r="F24" s="13" t="s">
        <v>273</v>
      </c>
      <c r="G24" s="13" t="s">
        <v>274</v>
      </c>
      <c r="H24" s="13" t="s">
        <v>275</v>
      </c>
      <c r="I24" s="13" t="s">
        <v>269</v>
      </c>
      <c r="J24" s="13" t="s">
        <v>276</v>
      </c>
      <c r="K24" s="13" t="s">
        <v>277</v>
      </c>
      <c r="L24" s="13" t="s">
        <v>278</v>
      </c>
    </row>
    <row r="25" ht="30" customHeight="1" spans="1:12">
      <c r="A25" s="14"/>
      <c r="B25" s="10" t="s">
        <v>287</v>
      </c>
      <c r="C25" s="11">
        <v>10</v>
      </c>
      <c r="D25" s="12" t="s">
        <v>125</v>
      </c>
      <c r="E25" s="13" t="s">
        <v>265</v>
      </c>
      <c r="F25" s="13" t="s">
        <v>273</v>
      </c>
      <c r="G25" s="13" t="s">
        <v>274</v>
      </c>
      <c r="H25" s="13" t="s">
        <v>275</v>
      </c>
      <c r="I25" s="13" t="s">
        <v>269</v>
      </c>
      <c r="J25" s="13" t="s">
        <v>276</v>
      </c>
      <c r="K25" s="13" t="s">
        <v>277</v>
      </c>
      <c r="L25" s="13" t="s">
        <v>278</v>
      </c>
    </row>
    <row r="26" ht="30" customHeight="1" spans="1:12">
      <c r="A26" s="14"/>
      <c r="B26" s="10"/>
      <c r="C26" s="11"/>
      <c r="D26" s="12"/>
      <c r="E26" s="13"/>
      <c r="F26" s="13" t="s">
        <v>266</v>
      </c>
      <c r="G26" s="13" t="s">
        <v>267</v>
      </c>
      <c r="H26" s="13" t="s">
        <v>279</v>
      </c>
      <c r="I26" s="13" t="s">
        <v>269</v>
      </c>
      <c r="J26" s="13" t="s">
        <v>276</v>
      </c>
      <c r="K26" s="13" t="s">
        <v>277</v>
      </c>
      <c r="L26" s="13" t="s">
        <v>272</v>
      </c>
    </row>
    <row r="27" ht="30" customHeight="1" spans="1:12">
      <c r="A27" s="14"/>
      <c r="B27" s="10"/>
      <c r="C27" s="11"/>
      <c r="D27" s="12"/>
      <c r="E27" s="13"/>
      <c r="F27" s="13" t="s">
        <v>266</v>
      </c>
      <c r="G27" s="13" t="s">
        <v>267</v>
      </c>
      <c r="H27" s="13" t="s">
        <v>268</v>
      </c>
      <c r="I27" s="13" t="s">
        <v>269</v>
      </c>
      <c r="J27" s="13" t="s">
        <v>270</v>
      </c>
      <c r="K27" s="13" t="s">
        <v>271</v>
      </c>
      <c r="L27" s="13" t="s">
        <v>272</v>
      </c>
    </row>
    <row r="28" ht="30" customHeight="1" spans="1:12">
      <c r="A28" s="14"/>
      <c r="B28" s="10"/>
      <c r="C28" s="11"/>
      <c r="D28" s="12"/>
      <c r="E28" s="13"/>
      <c r="F28" s="13" t="s">
        <v>266</v>
      </c>
      <c r="G28" s="13" t="s">
        <v>280</v>
      </c>
      <c r="H28" s="13" t="s">
        <v>281</v>
      </c>
      <c r="I28" s="13" t="s">
        <v>269</v>
      </c>
      <c r="J28" s="13" t="s">
        <v>276</v>
      </c>
      <c r="K28" s="13" t="s">
        <v>277</v>
      </c>
      <c r="L28" s="13" t="s">
        <v>272</v>
      </c>
    </row>
    <row r="29" ht="30" customHeight="1" spans="1:12">
      <c r="A29" s="14"/>
      <c r="B29" s="10" t="s">
        <v>288</v>
      </c>
      <c r="C29" s="11">
        <v>10</v>
      </c>
      <c r="D29" s="12" t="s">
        <v>172</v>
      </c>
      <c r="E29" s="13" t="s">
        <v>265</v>
      </c>
      <c r="F29" s="13" t="s">
        <v>273</v>
      </c>
      <c r="G29" s="13" t="s">
        <v>274</v>
      </c>
      <c r="H29" s="13" t="s">
        <v>275</v>
      </c>
      <c r="I29" s="13" t="s">
        <v>269</v>
      </c>
      <c r="J29" s="13" t="s">
        <v>276</v>
      </c>
      <c r="K29" s="13" t="s">
        <v>277</v>
      </c>
      <c r="L29" s="13" t="s">
        <v>278</v>
      </c>
    </row>
    <row r="30" ht="30" customHeight="1" spans="1:12">
      <c r="A30" s="14"/>
      <c r="B30" s="10"/>
      <c r="C30" s="11"/>
      <c r="D30" s="12"/>
      <c r="E30" s="13"/>
      <c r="F30" s="13" t="s">
        <v>266</v>
      </c>
      <c r="G30" s="13" t="s">
        <v>280</v>
      </c>
      <c r="H30" s="13" t="s">
        <v>281</v>
      </c>
      <c r="I30" s="13" t="s">
        <v>269</v>
      </c>
      <c r="J30" s="13" t="s">
        <v>276</v>
      </c>
      <c r="K30" s="13" t="s">
        <v>277</v>
      </c>
      <c r="L30" s="13" t="s">
        <v>272</v>
      </c>
    </row>
    <row r="31" ht="30" customHeight="1" spans="1:12">
      <c r="A31" s="14"/>
      <c r="B31" s="10"/>
      <c r="C31" s="11"/>
      <c r="D31" s="12"/>
      <c r="E31" s="13"/>
      <c r="F31" s="13" t="s">
        <v>266</v>
      </c>
      <c r="G31" s="13" t="s">
        <v>267</v>
      </c>
      <c r="H31" s="13" t="s">
        <v>268</v>
      </c>
      <c r="I31" s="13" t="s">
        <v>269</v>
      </c>
      <c r="J31" s="13" t="s">
        <v>270</v>
      </c>
      <c r="K31" s="13" t="s">
        <v>271</v>
      </c>
      <c r="L31" s="13" t="s">
        <v>272</v>
      </c>
    </row>
    <row r="32" ht="30" customHeight="1" spans="1:12">
      <c r="A32" s="14"/>
      <c r="B32" s="10"/>
      <c r="C32" s="11"/>
      <c r="D32" s="12"/>
      <c r="E32" s="13"/>
      <c r="F32" s="13" t="s">
        <v>266</v>
      </c>
      <c r="G32" s="13" t="s">
        <v>267</v>
      </c>
      <c r="H32" s="13" t="s">
        <v>279</v>
      </c>
      <c r="I32" s="13" t="s">
        <v>269</v>
      </c>
      <c r="J32" s="13" t="s">
        <v>276</v>
      </c>
      <c r="K32" s="13" t="s">
        <v>277</v>
      </c>
      <c r="L32" s="13" t="s">
        <v>272</v>
      </c>
    </row>
    <row r="33" ht="30" customHeight="1" spans="1:12">
      <c r="A33" s="14"/>
      <c r="B33" s="10" t="s">
        <v>289</v>
      </c>
      <c r="C33" s="11">
        <v>10</v>
      </c>
      <c r="D33" s="12" t="s">
        <v>290</v>
      </c>
      <c r="E33" s="13" t="s">
        <v>291</v>
      </c>
      <c r="F33" s="13" t="s">
        <v>273</v>
      </c>
      <c r="G33" s="13" t="s">
        <v>292</v>
      </c>
      <c r="H33" s="13" t="s">
        <v>293</v>
      </c>
      <c r="I33" s="13" t="s">
        <v>294</v>
      </c>
      <c r="J33" s="13" t="s">
        <v>276</v>
      </c>
      <c r="K33" s="13" t="s">
        <v>277</v>
      </c>
      <c r="L33" s="13" t="s">
        <v>272</v>
      </c>
    </row>
    <row r="34" ht="30" customHeight="1" spans="1:12">
      <c r="A34" s="14"/>
      <c r="B34" s="10"/>
      <c r="C34" s="11"/>
      <c r="D34" s="12"/>
      <c r="E34" s="13"/>
      <c r="F34" s="13" t="s">
        <v>266</v>
      </c>
      <c r="G34" s="13" t="s">
        <v>280</v>
      </c>
      <c r="H34" s="13" t="s">
        <v>268</v>
      </c>
      <c r="I34" s="13" t="s">
        <v>294</v>
      </c>
      <c r="J34" s="13" t="s">
        <v>270</v>
      </c>
      <c r="K34" s="13" t="s">
        <v>271</v>
      </c>
      <c r="L34" s="13" t="s">
        <v>272</v>
      </c>
    </row>
    <row r="35" ht="30" customHeight="1" spans="1:12">
      <c r="A35" s="14"/>
      <c r="B35" s="10"/>
      <c r="C35" s="11"/>
      <c r="D35" s="12"/>
      <c r="E35" s="13"/>
      <c r="F35" s="13" t="s">
        <v>266</v>
      </c>
      <c r="G35" s="13" t="s">
        <v>267</v>
      </c>
      <c r="H35" s="13" t="s">
        <v>295</v>
      </c>
      <c r="I35" s="13" t="s">
        <v>294</v>
      </c>
      <c r="J35" s="13" t="s">
        <v>270</v>
      </c>
      <c r="K35" s="13" t="s">
        <v>277</v>
      </c>
      <c r="L35" s="13" t="s">
        <v>278</v>
      </c>
    </row>
    <row r="36" ht="30" customHeight="1" spans="1:12">
      <c r="A36" s="14"/>
      <c r="B36" s="10"/>
      <c r="C36" s="11"/>
      <c r="D36" s="12"/>
      <c r="E36" s="13"/>
      <c r="F36" s="13" t="s">
        <v>273</v>
      </c>
      <c r="G36" s="13" t="s">
        <v>292</v>
      </c>
      <c r="H36" s="13" t="s">
        <v>296</v>
      </c>
      <c r="I36" s="13" t="s">
        <v>269</v>
      </c>
      <c r="J36" s="13" t="s">
        <v>276</v>
      </c>
      <c r="K36" s="13" t="s">
        <v>277</v>
      </c>
      <c r="L36" s="13" t="s">
        <v>272</v>
      </c>
    </row>
    <row r="37" ht="30" customHeight="1" spans="1:12">
      <c r="A37" s="14"/>
      <c r="B37" s="10" t="s">
        <v>297</v>
      </c>
      <c r="C37" s="11">
        <v>10</v>
      </c>
      <c r="D37" s="12" t="s">
        <v>298</v>
      </c>
      <c r="E37" s="13" t="s">
        <v>291</v>
      </c>
      <c r="F37" s="13" t="s">
        <v>266</v>
      </c>
      <c r="G37" s="13" t="s">
        <v>267</v>
      </c>
      <c r="H37" s="13" t="s">
        <v>295</v>
      </c>
      <c r="I37" s="13" t="s">
        <v>294</v>
      </c>
      <c r="J37" s="13" t="s">
        <v>270</v>
      </c>
      <c r="K37" s="13" t="s">
        <v>277</v>
      </c>
      <c r="L37" s="13" t="s">
        <v>278</v>
      </c>
    </row>
    <row r="38" ht="30" customHeight="1" spans="1:12">
      <c r="A38" s="14"/>
      <c r="B38" s="10"/>
      <c r="C38" s="11"/>
      <c r="D38" s="12"/>
      <c r="E38" s="13"/>
      <c r="F38" s="13" t="s">
        <v>273</v>
      </c>
      <c r="G38" s="13" t="s">
        <v>292</v>
      </c>
      <c r="H38" s="13" t="s">
        <v>296</v>
      </c>
      <c r="I38" s="13" t="s">
        <v>269</v>
      </c>
      <c r="J38" s="13" t="s">
        <v>276</v>
      </c>
      <c r="K38" s="13" t="s">
        <v>277</v>
      </c>
      <c r="L38" s="13" t="s">
        <v>272</v>
      </c>
    </row>
    <row r="39" ht="30" customHeight="1" spans="1:12">
      <c r="A39" s="14"/>
      <c r="B39" s="10"/>
      <c r="C39" s="11"/>
      <c r="D39" s="12"/>
      <c r="E39" s="13"/>
      <c r="F39" s="13" t="s">
        <v>266</v>
      </c>
      <c r="G39" s="13" t="s">
        <v>280</v>
      </c>
      <c r="H39" s="13" t="s">
        <v>268</v>
      </c>
      <c r="I39" s="13" t="s">
        <v>294</v>
      </c>
      <c r="J39" s="13" t="s">
        <v>270</v>
      </c>
      <c r="K39" s="13" t="s">
        <v>271</v>
      </c>
      <c r="L39" s="13" t="s">
        <v>272</v>
      </c>
    </row>
    <row r="40" ht="30" customHeight="1" spans="1:12">
      <c r="A40" s="14"/>
      <c r="B40" s="10"/>
      <c r="C40" s="11"/>
      <c r="D40" s="12"/>
      <c r="E40" s="13"/>
      <c r="F40" s="13" t="s">
        <v>273</v>
      </c>
      <c r="G40" s="13" t="s">
        <v>292</v>
      </c>
      <c r="H40" s="13" t="s">
        <v>293</v>
      </c>
      <c r="I40" s="13" t="s">
        <v>294</v>
      </c>
      <c r="J40" s="13" t="s">
        <v>276</v>
      </c>
      <c r="K40" s="13" t="s">
        <v>277</v>
      </c>
      <c r="L40" s="13" t="s">
        <v>272</v>
      </c>
    </row>
    <row r="41" ht="30" customHeight="1" spans="1:12">
      <c r="A41" s="14"/>
      <c r="B41" s="10" t="s">
        <v>299</v>
      </c>
      <c r="C41" s="11">
        <v>10</v>
      </c>
      <c r="D41" s="12" t="s">
        <v>162</v>
      </c>
      <c r="E41" s="13" t="s">
        <v>291</v>
      </c>
      <c r="F41" s="13" t="s">
        <v>273</v>
      </c>
      <c r="G41" s="13" t="s">
        <v>292</v>
      </c>
      <c r="H41" s="13" t="s">
        <v>293</v>
      </c>
      <c r="I41" s="13" t="s">
        <v>294</v>
      </c>
      <c r="J41" s="13" t="s">
        <v>276</v>
      </c>
      <c r="K41" s="13" t="s">
        <v>277</v>
      </c>
      <c r="L41" s="13" t="s">
        <v>272</v>
      </c>
    </row>
    <row r="42" ht="30" customHeight="1" spans="1:12">
      <c r="A42" s="14"/>
      <c r="B42" s="10"/>
      <c r="C42" s="11"/>
      <c r="D42" s="12"/>
      <c r="E42" s="13"/>
      <c r="F42" s="13" t="s">
        <v>273</v>
      </c>
      <c r="G42" s="13" t="s">
        <v>292</v>
      </c>
      <c r="H42" s="13" t="s">
        <v>296</v>
      </c>
      <c r="I42" s="13" t="s">
        <v>269</v>
      </c>
      <c r="J42" s="13" t="s">
        <v>276</v>
      </c>
      <c r="K42" s="13" t="s">
        <v>277</v>
      </c>
      <c r="L42" s="13" t="s">
        <v>272</v>
      </c>
    </row>
    <row r="43" ht="30" customHeight="1" spans="1:12">
      <c r="A43" s="14"/>
      <c r="B43" s="10"/>
      <c r="C43" s="11"/>
      <c r="D43" s="12"/>
      <c r="E43" s="13"/>
      <c r="F43" s="13" t="s">
        <v>266</v>
      </c>
      <c r="G43" s="13" t="s">
        <v>267</v>
      </c>
      <c r="H43" s="13" t="s">
        <v>295</v>
      </c>
      <c r="I43" s="13" t="s">
        <v>294</v>
      </c>
      <c r="J43" s="13" t="s">
        <v>270</v>
      </c>
      <c r="K43" s="13" t="s">
        <v>277</v>
      </c>
      <c r="L43" s="13" t="s">
        <v>278</v>
      </c>
    </row>
    <row r="44" ht="30" customHeight="1" spans="1:12">
      <c r="A44" s="14"/>
      <c r="B44" s="10"/>
      <c r="C44" s="11"/>
      <c r="D44" s="12"/>
      <c r="E44" s="13"/>
      <c r="F44" s="13" t="s">
        <v>266</v>
      </c>
      <c r="G44" s="13" t="s">
        <v>280</v>
      </c>
      <c r="H44" s="13" t="s">
        <v>268</v>
      </c>
      <c r="I44" s="13" t="s">
        <v>294</v>
      </c>
      <c r="J44" s="13" t="s">
        <v>270</v>
      </c>
      <c r="K44" s="13" t="s">
        <v>271</v>
      </c>
      <c r="L44" s="13" t="s">
        <v>272</v>
      </c>
    </row>
    <row r="45" ht="30" customHeight="1" spans="1:12">
      <c r="A45" s="14"/>
      <c r="B45" s="10" t="s">
        <v>300</v>
      </c>
      <c r="C45" s="11">
        <v>10</v>
      </c>
      <c r="D45" s="12" t="s">
        <v>301</v>
      </c>
      <c r="E45" s="13" t="s">
        <v>302</v>
      </c>
      <c r="F45" s="13" t="s">
        <v>303</v>
      </c>
      <c r="G45" s="13" t="s">
        <v>304</v>
      </c>
      <c r="H45" s="13" t="s">
        <v>305</v>
      </c>
      <c r="I45" s="13" t="s">
        <v>306</v>
      </c>
      <c r="J45" s="13" t="s">
        <v>307</v>
      </c>
      <c r="K45" s="13" t="s">
        <v>277</v>
      </c>
      <c r="L45" s="13" t="s">
        <v>117</v>
      </c>
    </row>
    <row r="46" ht="30" customHeight="1" spans="1:12">
      <c r="A46" s="14"/>
      <c r="B46" s="10"/>
      <c r="C46" s="11"/>
      <c r="D46" s="12"/>
      <c r="E46" s="13"/>
      <c r="F46" s="13" t="s">
        <v>266</v>
      </c>
      <c r="G46" s="13" t="s">
        <v>308</v>
      </c>
      <c r="H46" s="13" t="s">
        <v>309</v>
      </c>
      <c r="I46" s="13" t="s">
        <v>294</v>
      </c>
      <c r="J46" s="13" t="s">
        <v>310</v>
      </c>
      <c r="K46" s="13" t="s">
        <v>311</v>
      </c>
      <c r="L46" s="13" t="s">
        <v>270</v>
      </c>
    </row>
    <row r="47" ht="30" customHeight="1" spans="1:12">
      <c r="A47" s="14"/>
      <c r="B47" s="10"/>
      <c r="C47" s="11"/>
      <c r="D47" s="12"/>
      <c r="E47" s="13"/>
      <c r="F47" s="13" t="s">
        <v>273</v>
      </c>
      <c r="G47" s="13" t="s">
        <v>274</v>
      </c>
      <c r="H47" s="13" t="s">
        <v>312</v>
      </c>
      <c r="I47" s="13" t="s">
        <v>313</v>
      </c>
      <c r="J47" s="13" t="s">
        <v>314</v>
      </c>
      <c r="K47" s="13"/>
      <c r="L47" s="13" t="s">
        <v>117</v>
      </c>
    </row>
    <row r="48" ht="30" customHeight="1" spans="1:12">
      <c r="A48" s="14"/>
      <c r="B48" s="10"/>
      <c r="C48" s="11"/>
      <c r="D48" s="12"/>
      <c r="E48" s="13"/>
      <c r="F48" s="13" t="s">
        <v>266</v>
      </c>
      <c r="G48" s="13" t="s">
        <v>267</v>
      </c>
      <c r="H48" s="13" t="s">
        <v>315</v>
      </c>
      <c r="I48" s="13" t="s">
        <v>313</v>
      </c>
      <c r="J48" s="13" t="s">
        <v>314</v>
      </c>
      <c r="K48" s="13"/>
      <c r="L48" s="13" t="s">
        <v>117</v>
      </c>
    </row>
    <row r="49" ht="30" customHeight="1" spans="1:12">
      <c r="A49" s="14"/>
      <c r="B49" s="10"/>
      <c r="C49" s="11"/>
      <c r="D49" s="12"/>
      <c r="E49" s="13"/>
      <c r="F49" s="13" t="s">
        <v>266</v>
      </c>
      <c r="G49" s="13" t="s">
        <v>316</v>
      </c>
      <c r="H49" s="13" t="s">
        <v>317</v>
      </c>
      <c r="I49" s="13" t="s">
        <v>294</v>
      </c>
      <c r="J49" s="13" t="s">
        <v>301</v>
      </c>
      <c r="K49" s="13" t="s">
        <v>318</v>
      </c>
      <c r="L49" s="13" t="s">
        <v>270</v>
      </c>
    </row>
    <row r="50" ht="30" customHeight="1" spans="1:12">
      <c r="A50" s="14"/>
      <c r="B50" s="10"/>
      <c r="C50" s="11"/>
      <c r="D50" s="12"/>
      <c r="E50" s="13"/>
      <c r="F50" s="13" t="s">
        <v>266</v>
      </c>
      <c r="G50" s="13" t="s">
        <v>280</v>
      </c>
      <c r="H50" s="13" t="s">
        <v>319</v>
      </c>
      <c r="I50" s="13" t="s">
        <v>306</v>
      </c>
      <c r="J50" s="13" t="s">
        <v>310</v>
      </c>
      <c r="K50" s="13" t="s">
        <v>271</v>
      </c>
      <c r="L50" s="13" t="s">
        <v>117</v>
      </c>
    </row>
    <row r="51" ht="30" customHeight="1" spans="1:12">
      <c r="A51" s="14"/>
      <c r="B51" s="10"/>
      <c r="C51" s="11"/>
      <c r="D51" s="12"/>
      <c r="E51" s="13"/>
      <c r="F51" s="13" t="s">
        <v>266</v>
      </c>
      <c r="G51" s="13" t="s">
        <v>280</v>
      </c>
      <c r="H51" s="13" t="s">
        <v>320</v>
      </c>
      <c r="I51" s="13" t="s">
        <v>306</v>
      </c>
      <c r="J51" s="13" t="s">
        <v>117</v>
      </c>
      <c r="K51" s="13" t="s">
        <v>271</v>
      </c>
      <c r="L51" s="13" t="s">
        <v>117</v>
      </c>
    </row>
    <row r="52" ht="30" customHeight="1" spans="1:12">
      <c r="A52" s="14"/>
      <c r="B52" s="10"/>
      <c r="C52" s="11"/>
      <c r="D52" s="12"/>
      <c r="E52" s="13"/>
      <c r="F52" s="13" t="s">
        <v>273</v>
      </c>
      <c r="G52" s="13" t="s">
        <v>321</v>
      </c>
      <c r="H52" s="13" t="s">
        <v>322</v>
      </c>
      <c r="I52" s="13" t="s">
        <v>313</v>
      </c>
      <c r="J52" s="13" t="s">
        <v>323</v>
      </c>
      <c r="K52" s="13"/>
      <c r="L52" s="13" t="s">
        <v>117</v>
      </c>
    </row>
    <row r="53" ht="30" customHeight="1" spans="1:12">
      <c r="A53" s="14"/>
      <c r="B53" s="10"/>
      <c r="C53" s="11"/>
      <c r="D53" s="12"/>
      <c r="E53" s="13"/>
      <c r="F53" s="13" t="s">
        <v>316</v>
      </c>
      <c r="G53" s="13" t="s">
        <v>324</v>
      </c>
      <c r="H53" s="13" t="s">
        <v>325</v>
      </c>
      <c r="I53" s="13" t="s">
        <v>294</v>
      </c>
      <c r="J53" s="13" t="s">
        <v>326</v>
      </c>
      <c r="K53" s="13" t="s">
        <v>327</v>
      </c>
      <c r="L53" s="13" t="s">
        <v>117</v>
      </c>
    </row>
    <row r="54" ht="30" customHeight="1" spans="1:12">
      <c r="A54" s="14"/>
      <c r="B54" s="10"/>
      <c r="C54" s="11"/>
      <c r="D54" s="12"/>
      <c r="E54" s="13"/>
      <c r="F54" s="13" t="s">
        <v>266</v>
      </c>
      <c r="G54" s="13" t="s">
        <v>267</v>
      </c>
      <c r="H54" s="13" t="s">
        <v>328</v>
      </c>
      <c r="I54" s="13" t="s">
        <v>313</v>
      </c>
      <c r="J54" s="13" t="s">
        <v>329</v>
      </c>
      <c r="K54" s="13"/>
      <c r="L54" s="13" t="s">
        <v>117</v>
      </c>
    </row>
    <row r="55" ht="30" customHeight="1" spans="1:12">
      <c r="A55" s="14"/>
      <c r="B55" s="10" t="s">
        <v>330</v>
      </c>
      <c r="C55" s="11">
        <v>10</v>
      </c>
      <c r="D55" s="12" t="s">
        <v>128</v>
      </c>
      <c r="E55" s="13" t="s">
        <v>265</v>
      </c>
      <c r="F55" s="13" t="s">
        <v>266</v>
      </c>
      <c r="G55" s="13" t="s">
        <v>280</v>
      </c>
      <c r="H55" s="13" t="s">
        <v>281</v>
      </c>
      <c r="I55" s="13" t="s">
        <v>269</v>
      </c>
      <c r="J55" s="13" t="s">
        <v>276</v>
      </c>
      <c r="K55" s="13" t="s">
        <v>277</v>
      </c>
      <c r="L55" s="13" t="s">
        <v>272</v>
      </c>
    </row>
    <row r="56" ht="30" customHeight="1" spans="1:12">
      <c r="A56" s="14"/>
      <c r="B56" s="10"/>
      <c r="C56" s="11"/>
      <c r="D56" s="12"/>
      <c r="E56" s="13"/>
      <c r="F56" s="13" t="s">
        <v>266</v>
      </c>
      <c r="G56" s="13" t="s">
        <v>267</v>
      </c>
      <c r="H56" s="13" t="s">
        <v>268</v>
      </c>
      <c r="I56" s="13" t="s">
        <v>269</v>
      </c>
      <c r="J56" s="13" t="s">
        <v>270</v>
      </c>
      <c r="K56" s="13" t="s">
        <v>271</v>
      </c>
      <c r="L56" s="13" t="s">
        <v>272</v>
      </c>
    </row>
    <row r="57" ht="30" customHeight="1" spans="1:12">
      <c r="A57" s="14"/>
      <c r="B57" s="10"/>
      <c r="C57" s="11"/>
      <c r="D57" s="12"/>
      <c r="E57" s="13"/>
      <c r="F57" s="13" t="s">
        <v>273</v>
      </c>
      <c r="G57" s="13" t="s">
        <v>274</v>
      </c>
      <c r="H57" s="13" t="s">
        <v>275</v>
      </c>
      <c r="I57" s="13" t="s">
        <v>269</v>
      </c>
      <c r="J57" s="13" t="s">
        <v>276</v>
      </c>
      <c r="K57" s="13" t="s">
        <v>277</v>
      </c>
      <c r="L57" s="13" t="s">
        <v>278</v>
      </c>
    </row>
    <row r="58" ht="30" customHeight="1" spans="1:12">
      <c r="A58" s="14"/>
      <c r="B58" s="10"/>
      <c r="C58" s="11"/>
      <c r="D58" s="12"/>
      <c r="E58" s="13"/>
      <c r="F58" s="13" t="s">
        <v>266</v>
      </c>
      <c r="G58" s="13" t="s">
        <v>267</v>
      </c>
      <c r="H58" s="13" t="s">
        <v>279</v>
      </c>
      <c r="I58" s="13" t="s">
        <v>269</v>
      </c>
      <c r="J58" s="13" t="s">
        <v>276</v>
      </c>
      <c r="K58" s="13" t="s">
        <v>277</v>
      </c>
      <c r="L58" s="13" t="s">
        <v>272</v>
      </c>
    </row>
    <row r="59" ht="30" customHeight="1" spans="1:12">
      <c r="A59" s="14"/>
      <c r="B59" s="10" t="s">
        <v>331</v>
      </c>
      <c r="C59" s="11">
        <v>10</v>
      </c>
      <c r="D59" s="12" t="s">
        <v>332</v>
      </c>
      <c r="E59" s="13" t="s">
        <v>291</v>
      </c>
      <c r="F59" s="13" t="s">
        <v>266</v>
      </c>
      <c r="G59" s="13" t="s">
        <v>280</v>
      </c>
      <c r="H59" s="13" t="s">
        <v>268</v>
      </c>
      <c r="I59" s="13" t="s">
        <v>294</v>
      </c>
      <c r="J59" s="13" t="s">
        <v>270</v>
      </c>
      <c r="K59" s="13" t="s">
        <v>271</v>
      </c>
      <c r="L59" s="13" t="s">
        <v>272</v>
      </c>
    </row>
    <row r="60" ht="30" customHeight="1" spans="1:12">
      <c r="A60" s="14"/>
      <c r="B60" s="10"/>
      <c r="C60" s="11"/>
      <c r="D60" s="12"/>
      <c r="E60" s="13"/>
      <c r="F60" s="13" t="s">
        <v>266</v>
      </c>
      <c r="G60" s="13" t="s">
        <v>267</v>
      </c>
      <c r="H60" s="13" t="s">
        <v>295</v>
      </c>
      <c r="I60" s="13" t="s">
        <v>294</v>
      </c>
      <c r="J60" s="13" t="s">
        <v>270</v>
      </c>
      <c r="K60" s="13" t="s">
        <v>277</v>
      </c>
      <c r="L60" s="13" t="s">
        <v>278</v>
      </c>
    </row>
    <row r="61" ht="30" customHeight="1" spans="1:12">
      <c r="A61" s="14"/>
      <c r="B61" s="10"/>
      <c r="C61" s="11"/>
      <c r="D61" s="12"/>
      <c r="E61" s="13"/>
      <c r="F61" s="13" t="s">
        <v>273</v>
      </c>
      <c r="G61" s="13" t="s">
        <v>292</v>
      </c>
      <c r="H61" s="13" t="s">
        <v>296</v>
      </c>
      <c r="I61" s="13" t="s">
        <v>269</v>
      </c>
      <c r="J61" s="13" t="s">
        <v>276</v>
      </c>
      <c r="K61" s="13" t="s">
        <v>277</v>
      </c>
      <c r="L61" s="13" t="s">
        <v>272</v>
      </c>
    </row>
    <row r="62" ht="30" customHeight="1" spans="1:12">
      <c r="A62" s="14"/>
      <c r="B62" s="10"/>
      <c r="C62" s="11"/>
      <c r="D62" s="12"/>
      <c r="E62" s="13"/>
      <c r="F62" s="13" t="s">
        <v>273</v>
      </c>
      <c r="G62" s="13" t="s">
        <v>292</v>
      </c>
      <c r="H62" s="13" t="s">
        <v>293</v>
      </c>
      <c r="I62" s="13" t="s">
        <v>294</v>
      </c>
      <c r="J62" s="13" t="s">
        <v>276</v>
      </c>
      <c r="K62" s="13" t="s">
        <v>277</v>
      </c>
      <c r="L62" s="13" t="s">
        <v>272</v>
      </c>
    </row>
    <row r="63" ht="30" customHeight="1" spans="1:12">
      <c r="A63" s="14"/>
      <c r="B63" s="10" t="s">
        <v>333</v>
      </c>
      <c r="C63" s="11">
        <v>10</v>
      </c>
      <c r="D63" s="12" t="s">
        <v>334</v>
      </c>
      <c r="E63" s="13" t="s">
        <v>335</v>
      </c>
      <c r="F63" s="13" t="s">
        <v>266</v>
      </c>
      <c r="G63" s="13" t="s">
        <v>280</v>
      </c>
      <c r="H63" s="13" t="s">
        <v>336</v>
      </c>
      <c r="I63" s="13" t="s">
        <v>269</v>
      </c>
      <c r="J63" s="13" t="s">
        <v>310</v>
      </c>
      <c r="K63" s="13" t="s">
        <v>337</v>
      </c>
      <c r="L63" s="13" t="s">
        <v>270</v>
      </c>
    </row>
    <row r="64" ht="30" customHeight="1" spans="1:12">
      <c r="A64" s="14"/>
      <c r="B64" s="10"/>
      <c r="C64" s="11"/>
      <c r="D64" s="12"/>
      <c r="E64" s="13"/>
      <c r="F64" s="13" t="s">
        <v>273</v>
      </c>
      <c r="G64" s="13" t="s">
        <v>274</v>
      </c>
      <c r="H64" s="13" t="s">
        <v>338</v>
      </c>
      <c r="I64" s="13" t="s">
        <v>313</v>
      </c>
      <c r="J64" s="13" t="s">
        <v>339</v>
      </c>
      <c r="K64" s="13"/>
      <c r="L64" s="13" t="s">
        <v>117</v>
      </c>
    </row>
    <row r="65" ht="30" customHeight="1" spans="1:12">
      <c r="A65" s="14"/>
      <c r="B65" s="10"/>
      <c r="C65" s="11"/>
      <c r="D65" s="12"/>
      <c r="E65" s="13"/>
      <c r="F65" s="13" t="s">
        <v>273</v>
      </c>
      <c r="G65" s="13" t="s">
        <v>292</v>
      </c>
      <c r="H65" s="13" t="s">
        <v>340</v>
      </c>
      <c r="I65" s="13" t="s">
        <v>294</v>
      </c>
      <c r="J65" s="13" t="s">
        <v>270</v>
      </c>
      <c r="K65" s="13" t="s">
        <v>277</v>
      </c>
      <c r="L65" s="13" t="s">
        <v>341</v>
      </c>
    </row>
    <row r="66" ht="30" customHeight="1" spans="1:12">
      <c r="A66" s="14"/>
      <c r="B66" s="10"/>
      <c r="C66" s="11"/>
      <c r="D66" s="12"/>
      <c r="E66" s="13"/>
      <c r="F66" s="13" t="s">
        <v>266</v>
      </c>
      <c r="G66" s="13" t="s">
        <v>280</v>
      </c>
      <c r="H66" s="13" t="s">
        <v>342</v>
      </c>
      <c r="I66" s="13" t="s">
        <v>294</v>
      </c>
      <c r="J66" s="13" t="s">
        <v>270</v>
      </c>
      <c r="K66" s="13" t="s">
        <v>277</v>
      </c>
      <c r="L66" s="13" t="s">
        <v>117</v>
      </c>
    </row>
    <row r="67" ht="30" customHeight="1" spans="1:12">
      <c r="A67" s="14"/>
      <c r="B67" s="10"/>
      <c r="C67" s="11"/>
      <c r="D67" s="12"/>
      <c r="E67" s="13"/>
      <c r="F67" s="13" t="s">
        <v>266</v>
      </c>
      <c r="G67" s="13" t="s">
        <v>267</v>
      </c>
      <c r="H67" s="13" t="s">
        <v>343</v>
      </c>
      <c r="I67" s="13" t="s">
        <v>306</v>
      </c>
      <c r="J67" s="13" t="s">
        <v>117</v>
      </c>
      <c r="K67" s="13" t="s">
        <v>344</v>
      </c>
      <c r="L67" s="13" t="s">
        <v>341</v>
      </c>
    </row>
    <row r="68" ht="30" customHeight="1" spans="1:12">
      <c r="A68" s="14"/>
      <c r="B68" s="10"/>
      <c r="C68" s="11"/>
      <c r="D68" s="12"/>
      <c r="E68" s="13"/>
      <c r="F68" s="13" t="s">
        <v>266</v>
      </c>
      <c r="G68" s="13" t="s">
        <v>308</v>
      </c>
      <c r="H68" s="13" t="s">
        <v>345</v>
      </c>
      <c r="I68" s="13" t="s">
        <v>306</v>
      </c>
      <c r="J68" s="13" t="s">
        <v>307</v>
      </c>
      <c r="K68" s="13" t="s">
        <v>277</v>
      </c>
      <c r="L68" s="13" t="s">
        <v>270</v>
      </c>
    </row>
    <row r="69" ht="30" customHeight="1" spans="1:12">
      <c r="A69" s="14"/>
      <c r="B69" s="10"/>
      <c r="C69" s="11"/>
      <c r="D69" s="12"/>
      <c r="E69" s="13"/>
      <c r="F69" s="13" t="s">
        <v>303</v>
      </c>
      <c r="G69" s="13" t="s">
        <v>304</v>
      </c>
      <c r="H69" s="13" t="s">
        <v>346</v>
      </c>
      <c r="I69" s="13" t="s">
        <v>306</v>
      </c>
      <c r="J69" s="13" t="s">
        <v>307</v>
      </c>
      <c r="K69" s="13" t="s">
        <v>277</v>
      </c>
      <c r="L69" s="13" t="s">
        <v>270</v>
      </c>
    </row>
    <row r="70" ht="30" customHeight="1" spans="1:12">
      <c r="A70" s="14"/>
      <c r="B70" s="10"/>
      <c r="C70" s="11"/>
      <c r="D70" s="12"/>
      <c r="E70" s="13"/>
      <c r="F70" s="13" t="s">
        <v>273</v>
      </c>
      <c r="G70" s="13" t="s">
        <v>321</v>
      </c>
      <c r="H70" s="13" t="s">
        <v>347</v>
      </c>
      <c r="I70" s="13" t="s">
        <v>313</v>
      </c>
      <c r="J70" s="13" t="s">
        <v>348</v>
      </c>
      <c r="K70" s="13" t="s">
        <v>277</v>
      </c>
      <c r="L70" s="13" t="s">
        <v>341</v>
      </c>
    </row>
    <row r="71" ht="30" customHeight="1" spans="1:12">
      <c r="A71" s="14"/>
      <c r="B71" s="10"/>
      <c r="C71" s="11"/>
      <c r="D71" s="12"/>
      <c r="E71" s="13"/>
      <c r="F71" s="13" t="s">
        <v>266</v>
      </c>
      <c r="G71" s="13" t="s">
        <v>267</v>
      </c>
      <c r="H71" s="13" t="s">
        <v>349</v>
      </c>
      <c r="I71" s="13" t="s">
        <v>306</v>
      </c>
      <c r="J71" s="13" t="s">
        <v>350</v>
      </c>
      <c r="K71" s="13" t="s">
        <v>277</v>
      </c>
      <c r="L71" s="13" t="s">
        <v>117</v>
      </c>
    </row>
    <row r="72" ht="30" customHeight="1" spans="1:12">
      <c r="A72" s="14"/>
      <c r="B72" s="10" t="s">
        <v>351</v>
      </c>
      <c r="C72" s="11">
        <v>10</v>
      </c>
      <c r="D72" s="12" t="s">
        <v>352</v>
      </c>
      <c r="E72" s="13" t="s">
        <v>353</v>
      </c>
      <c r="F72" s="13" t="s">
        <v>266</v>
      </c>
      <c r="G72" s="13" t="s">
        <v>316</v>
      </c>
      <c r="H72" s="13" t="s">
        <v>317</v>
      </c>
      <c r="I72" s="13" t="s">
        <v>294</v>
      </c>
      <c r="J72" s="13" t="s">
        <v>354</v>
      </c>
      <c r="K72" s="13" t="s">
        <v>318</v>
      </c>
      <c r="L72" s="13" t="s">
        <v>270</v>
      </c>
    </row>
    <row r="73" ht="30" customHeight="1" spans="1:12">
      <c r="A73" s="14"/>
      <c r="B73" s="10"/>
      <c r="C73" s="11"/>
      <c r="D73" s="12"/>
      <c r="E73" s="13"/>
      <c r="F73" s="13" t="s">
        <v>266</v>
      </c>
      <c r="G73" s="13" t="s">
        <v>267</v>
      </c>
      <c r="H73" s="13" t="s">
        <v>355</v>
      </c>
      <c r="I73" s="13" t="s">
        <v>306</v>
      </c>
      <c r="J73" s="13" t="s">
        <v>307</v>
      </c>
      <c r="K73" s="13" t="s">
        <v>277</v>
      </c>
      <c r="L73" s="13" t="s">
        <v>117</v>
      </c>
    </row>
    <row r="74" ht="30" customHeight="1" spans="1:12">
      <c r="A74" s="14"/>
      <c r="B74" s="10"/>
      <c r="C74" s="11"/>
      <c r="D74" s="12"/>
      <c r="E74" s="13"/>
      <c r="F74" s="13" t="s">
        <v>273</v>
      </c>
      <c r="G74" s="13" t="s">
        <v>292</v>
      </c>
      <c r="H74" s="13" t="s">
        <v>356</v>
      </c>
      <c r="I74" s="13" t="s">
        <v>294</v>
      </c>
      <c r="J74" s="13" t="s">
        <v>270</v>
      </c>
      <c r="K74" s="13" t="s">
        <v>277</v>
      </c>
      <c r="L74" s="13" t="s">
        <v>117</v>
      </c>
    </row>
    <row r="75" ht="30" customHeight="1" spans="1:12">
      <c r="A75" s="14"/>
      <c r="B75" s="10"/>
      <c r="C75" s="11"/>
      <c r="D75" s="12"/>
      <c r="E75" s="13"/>
      <c r="F75" s="13" t="s">
        <v>266</v>
      </c>
      <c r="G75" s="13" t="s">
        <v>280</v>
      </c>
      <c r="H75" s="13" t="s">
        <v>357</v>
      </c>
      <c r="I75" s="13" t="s">
        <v>306</v>
      </c>
      <c r="J75" s="13" t="s">
        <v>358</v>
      </c>
      <c r="K75" s="13" t="s">
        <v>344</v>
      </c>
      <c r="L75" s="13" t="s">
        <v>117</v>
      </c>
    </row>
    <row r="76" ht="30" customHeight="1" spans="1:12">
      <c r="A76" s="14"/>
      <c r="B76" s="10"/>
      <c r="C76" s="11"/>
      <c r="D76" s="12"/>
      <c r="E76" s="13"/>
      <c r="F76" s="13" t="s">
        <v>303</v>
      </c>
      <c r="G76" s="13" t="s">
        <v>304</v>
      </c>
      <c r="H76" s="13" t="s">
        <v>346</v>
      </c>
      <c r="I76" s="13" t="s">
        <v>306</v>
      </c>
      <c r="J76" s="13" t="s">
        <v>307</v>
      </c>
      <c r="K76" s="13" t="s">
        <v>277</v>
      </c>
      <c r="L76" s="13" t="s">
        <v>117</v>
      </c>
    </row>
    <row r="77" ht="30" customHeight="1" spans="1:12">
      <c r="A77" s="14"/>
      <c r="B77" s="10"/>
      <c r="C77" s="11"/>
      <c r="D77" s="12"/>
      <c r="E77" s="13"/>
      <c r="F77" s="13" t="s">
        <v>266</v>
      </c>
      <c r="G77" s="13" t="s">
        <v>280</v>
      </c>
      <c r="H77" s="13" t="s">
        <v>359</v>
      </c>
      <c r="I77" s="13" t="s">
        <v>306</v>
      </c>
      <c r="J77" s="13" t="s">
        <v>360</v>
      </c>
      <c r="K77" s="13" t="s">
        <v>361</v>
      </c>
      <c r="L77" s="13" t="s">
        <v>117</v>
      </c>
    </row>
    <row r="78" ht="30" customHeight="1" spans="1:12">
      <c r="A78" s="14"/>
      <c r="B78" s="10"/>
      <c r="C78" s="11"/>
      <c r="D78" s="12"/>
      <c r="E78" s="13"/>
      <c r="F78" s="13" t="s">
        <v>273</v>
      </c>
      <c r="G78" s="13" t="s">
        <v>321</v>
      </c>
      <c r="H78" s="13" t="s">
        <v>347</v>
      </c>
      <c r="I78" s="13" t="s">
        <v>313</v>
      </c>
      <c r="J78" s="13" t="s">
        <v>348</v>
      </c>
      <c r="K78" s="13"/>
      <c r="L78" s="13" t="s">
        <v>117</v>
      </c>
    </row>
    <row r="79" ht="30" customHeight="1" spans="1:12">
      <c r="A79" s="14"/>
      <c r="B79" s="10"/>
      <c r="C79" s="11"/>
      <c r="D79" s="12"/>
      <c r="E79" s="13"/>
      <c r="F79" s="13" t="s">
        <v>273</v>
      </c>
      <c r="G79" s="13" t="s">
        <v>274</v>
      </c>
      <c r="H79" s="13" t="s">
        <v>362</v>
      </c>
      <c r="I79" s="13" t="s">
        <v>313</v>
      </c>
      <c r="J79" s="13" t="s">
        <v>323</v>
      </c>
      <c r="K79" s="13"/>
      <c r="L79" s="13" t="s">
        <v>117</v>
      </c>
    </row>
    <row r="80" ht="30" customHeight="1" spans="1:12">
      <c r="A80" s="14"/>
      <c r="B80" s="10"/>
      <c r="C80" s="11"/>
      <c r="D80" s="12"/>
      <c r="E80" s="13"/>
      <c r="F80" s="13" t="s">
        <v>266</v>
      </c>
      <c r="G80" s="13" t="s">
        <v>280</v>
      </c>
      <c r="H80" s="13" t="s">
        <v>363</v>
      </c>
      <c r="I80" s="13" t="s">
        <v>306</v>
      </c>
      <c r="J80" s="13" t="s">
        <v>270</v>
      </c>
      <c r="K80" s="13" t="s">
        <v>62</v>
      </c>
      <c r="L80" s="13" t="s">
        <v>117</v>
      </c>
    </row>
    <row r="81" ht="30" customHeight="1" spans="1:12">
      <c r="A81" s="14"/>
      <c r="B81" s="10"/>
      <c r="C81" s="11"/>
      <c r="D81" s="12"/>
      <c r="E81" s="13"/>
      <c r="F81" s="13" t="s">
        <v>266</v>
      </c>
      <c r="G81" s="13" t="s">
        <v>308</v>
      </c>
      <c r="H81" s="13" t="s">
        <v>309</v>
      </c>
      <c r="I81" s="13" t="s">
        <v>313</v>
      </c>
      <c r="J81" s="13" t="s">
        <v>364</v>
      </c>
      <c r="K81" s="13"/>
      <c r="L81" s="13" t="s">
        <v>270</v>
      </c>
    </row>
    <row r="82" ht="30" customHeight="1" spans="1:12">
      <c r="A82" s="14"/>
      <c r="B82" s="16" t="s">
        <v>365</v>
      </c>
      <c r="C82" s="17">
        <v>10</v>
      </c>
      <c r="D82" s="18" t="s">
        <v>366</v>
      </c>
      <c r="E82" s="19" t="s">
        <v>367</v>
      </c>
      <c r="F82" s="19" t="s">
        <v>303</v>
      </c>
      <c r="G82" s="19" t="s">
        <v>304</v>
      </c>
      <c r="H82" s="19" t="s">
        <v>368</v>
      </c>
      <c r="I82" s="19" t="s">
        <v>306</v>
      </c>
      <c r="J82" s="19" t="s">
        <v>350</v>
      </c>
      <c r="K82" s="19" t="s">
        <v>277</v>
      </c>
      <c r="L82" s="19" t="s">
        <v>117</v>
      </c>
    </row>
    <row r="83" ht="30" customHeight="1" spans="1:12">
      <c r="A83" s="14"/>
      <c r="B83" s="16"/>
      <c r="C83" s="17"/>
      <c r="D83" s="18"/>
      <c r="E83" s="19"/>
      <c r="F83" s="19" t="s">
        <v>266</v>
      </c>
      <c r="G83" s="19" t="s">
        <v>280</v>
      </c>
      <c r="H83" s="19" t="s">
        <v>369</v>
      </c>
      <c r="I83" s="19" t="s">
        <v>269</v>
      </c>
      <c r="J83" s="19" t="s">
        <v>370</v>
      </c>
      <c r="K83" s="19" t="s">
        <v>371</v>
      </c>
      <c r="L83" s="19" t="s">
        <v>117</v>
      </c>
    </row>
    <row r="84" ht="30" customHeight="1" spans="1:12">
      <c r="A84" s="14"/>
      <c r="B84" s="16"/>
      <c r="C84" s="17"/>
      <c r="D84" s="18"/>
      <c r="E84" s="19"/>
      <c r="F84" s="19" t="s">
        <v>273</v>
      </c>
      <c r="G84" s="19" t="s">
        <v>321</v>
      </c>
      <c r="H84" s="19" t="s">
        <v>372</v>
      </c>
      <c r="I84" s="19" t="s">
        <v>306</v>
      </c>
      <c r="J84" s="19" t="s">
        <v>350</v>
      </c>
      <c r="K84" s="19" t="s">
        <v>277</v>
      </c>
      <c r="L84" s="19" t="s">
        <v>117</v>
      </c>
    </row>
    <row r="85" ht="30" customHeight="1" spans="1:12">
      <c r="A85" s="14"/>
      <c r="B85" s="16"/>
      <c r="C85" s="17"/>
      <c r="D85" s="18"/>
      <c r="E85" s="19"/>
      <c r="F85" s="19" t="s">
        <v>266</v>
      </c>
      <c r="G85" s="19" t="s">
        <v>280</v>
      </c>
      <c r="H85" s="19" t="s">
        <v>373</v>
      </c>
      <c r="I85" s="19" t="s">
        <v>306</v>
      </c>
      <c r="J85" s="19" t="s">
        <v>374</v>
      </c>
      <c r="K85" s="19" t="s">
        <v>62</v>
      </c>
      <c r="L85" s="19" t="s">
        <v>117</v>
      </c>
    </row>
    <row r="86" ht="30" customHeight="1" spans="1:12">
      <c r="A86" s="14"/>
      <c r="B86" s="16"/>
      <c r="C86" s="17"/>
      <c r="D86" s="18"/>
      <c r="E86" s="19"/>
      <c r="F86" s="19" t="s">
        <v>273</v>
      </c>
      <c r="G86" s="19" t="s">
        <v>292</v>
      </c>
      <c r="H86" s="19" t="s">
        <v>375</v>
      </c>
      <c r="I86" s="19" t="s">
        <v>313</v>
      </c>
      <c r="J86" s="19" t="s">
        <v>376</v>
      </c>
      <c r="K86" s="19"/>
      <c r="L86" s="19" t="s">
        <v>117</v>
      </c>
    </row>
    <row r="87" ht="30" customHeight="1" spans="1:12">
      <c r="A87" s="14"/>
      <c r="B87" s="16"/>
      <c r="C87" s="17"/>
      <c r="D87" s="18"/>
      <c r="E87" s="19"/>
      <c r="F87" s="19" t="s">
        <v>266</v>
      </c>
      <c r="G87" s="19" t="s">
        <v>308</v>
      </c>
      <c r="H87" s="19" t="s">
        <v>377</v>
      </c>
      <c r="I87" s="19" t="s">
        <v>269</v>
      </c>
      <c r="J87" s="19" t="s">
        <v>276</v>
      </c>
      <c r="K87" s="19" t="s">
        <v>277</v>
      </c>
      <c r="L87" s="19" t="s">
        <v>117</v>
      </c>
    </row>
    <row r="88" ht="30" customHeight="1" spans="1:12">
      <c r="A88" s="14"/>
      <c r="B88" s="16"/>
      <c r="C88" s="17"/>
      <c r="D88" s="18"/>
      <c r="E88" s="19"/>
      <c r="F88" s="19" t="s">
        <v>266</v>
      </c>
      <c r="G88" s="19" t="s">
        <v>316</v>
      </c>
      <c r="H88" s="19" t="s">
        <v>317</v>
      </c>
      <c r="I88" s="19" t="s">
        <v>294</v>
      </c>
      <c r="J88" s="19" t="s">
        <v>149</v>
      </c>
      <c r="K88" s="19" t="s">
        <v>318</v>
      </c>
      <c r="L88" s="19" t="s">
        <v>117</v>
      </c>
    </row>
    <row r="89" ht="30" customHeight="1" spans="1:12">
      <c r="A89" s="14"/>
      <c r="B89" s="16"/>
      <c r="C89" s="17"/>
      <c r="D89" s="18"/>
      <c r="E89" s="19"/>
      <c r="F89" s="19" t="s">
        <v>273</v>
      </c>
      <c r="G89" s="19" t="s">
        <v>274</v>
      </c>
      <c r="H89" s="19" t="s">
        <v>378</v>
      </c>
      <c r="I89" s="19" t="s">
        <v>313</v>
      </c>
      <c r="J89" s="19" t="s">
        <v>314</v>
      </c>
      <c r="K89" s="19"/>
      <c r="L89" s="19" t="s">
        <v>117</v>
      </c>
    </row>
    <row r="90" ht="30" customHeight="1" spans="1:12">
      <c r="A90" s="14"/>
      <c r="B90" s="16"/>
      <c r="C90" s="17"/>
      <c r="D90" s="18"/>
      <c r="E90" s="19"/>
      <c r="F90" s="19" t="s">
        <v>266</v>
      </c>
      <c r="G90" s="19" t="s">
        <v>280</v>
      </c>
      <c r="H90" s="19" t="s">
        <v>379</v>
      </c>
      <c r="I90" s="19" t="s">
        <v>306</v>
      </c>
      <c r="J90" s="19" t="s">
        <v>310</v>
      </c>
      <c r="K90" s="19" t="s">
        <v>271</v>
      </c>
      <c r="L90" s="19" t="s">
        <v>117</v>
      </c>
    </row>
  </sheetData>
  <mergeCells count="67">
    <mergeCell ref="A2:L2"/>
    <mergeCell ref="K3:L3"/>
    <mergeCell ref="A5:A90"/>
    <mergeCell ref="B5:B8"/>
    <mergeCell ref="B9:B12"/>
    <mergeCell ref="B13:B16"/>
    <mergeCell ref="B17:B20"/>
    <mergeCell ref="B21:B24"/>
    <mergeCell ref="B25:B28"/>
    <mergeCell ref="B29:B32"/>
    <mergeCell ref="B33:B36"/>
    <mergeCell ref="B37:B40"/>
    <mergeCell ref="B41:B44"/>
    <mergeCell ref="B45:B54"/>
    <mergeCell ref="B55:B58"/>
    <mergeCell ref="B59:B62"/>
    <mergeCell ref="B63:B71"/>
    <mergeCell ref="B72:B81"/>
    <mergeCell ref="B82:B90"/>
    <mergeCell ref="C5:C8"/>
    <mergeCell ref="C9:C12"/>
    <mergeCell ref="C13:C16"/>
    <mergeCell ref="C17:C20"/>
    <mergeCell ref="C21:C24"/>
    <mergeCell ref="C25:C28"/>
    <mergeCell ref="C29:C32"/>
    <mergeCell ref="C33:C36"/>
    <mergeCell ref="C37:C40"/>
    <mergeCell ref="C41:C44"/>
    <mergeCell ref="C45:C54"/>
    <mergeCell ref="C55:C58"/>
    <mergeCell ref="C59:C62"/>
    <mergeCell ref="C63:C71"/>
    <mergeCell ref="C72:C81"/>
    <mergeCell ref="C82:C90"/>
    <mergeCell ref="D5:D8"/>
    <mergeCell ref="D9:D12"/>
    <mergeCell ref="D13:D16"/>
    <mergeCell ref="D17:D20"/>
    <mergeCell ref="D21:D24"/>
    <mergeCell ref="D25:D28"/>
    <mergeCell ref="D29:D32"/>
    <mergeCell ref="D33:D36"/>
    <mergeCell ref="D37:D40"/>
    <mergeCell ref="D41:D44"/>
    <mergeCell ref="D45:D54"/>
    <mergeCell ref="D55:D58"/>
    <mergeCell ref="D59:D62"/>
    <mergeCell ref="D63:D71"/>
    <mergeCell ref="D72:D81"/>
    <mergeCell ref="D82:D90"/>
    <mergeCell ref="E5:E8"/>
    <mergeCell ref="E9:E12"/>
    <mergeCell ref="E13:E16"/>
    <mergeCell ref="E17:E20"/>
    <mergeCell ref="E21:E24"/>
    <mergeCell ref="E25:E28"/>
    <mergeCell ref="E29:E32"/>
    <mergeCell ref="E33:E36"/>
    <mergeCell ref="E37:E40"/>
    <mergeCell ref="E41:E44"/>
    <mergeCell ref="E45:E54"/>
    <mergeCell ref="E55:E58"/>
    <mergeCell ref="E59:E62"/>
    <mergeCell ref="E63:E71"/>
    <mergeCell ref="E72:E81"/>
    <mergeCell ref="E82:E90"/>
  </mergeCells>
  <pageMargins left="0.751388888888889" right="0.751388888888889" top="0.271527777777778" bottom="0.271527777777778" header="0" footer="0"/>
  <pageSetup paperSize="9" scale="68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6"/>
  <sheetViews>
    <sheetView workbookViewId="0">
      <pane ySplit="5" topLeftCell="A24" activePane="bottomLeft" state="frozen"/>
      <selection/>
      <selection pane="bottomLeft" activeCell="F14" sqref="F14:F26"/>
    </sheetView>
  </sheetViews>
  <sheetFormatPr defaultColWidth="10" defaultRowHeight="13.5" outlineLevelCol="7"/>
  <cols>
    <col min="1" max="1" width="1.53333333333333" customWidth="1"/>
    <col min="2" max="2" width="33.3416666666667" customWidth="1"/>
    <col min="3" max="3" width="16.4083333333333" customWidth="1"/>
    <col min="4" max="4" width="33.3416666666667" customWidth="1"/>
    <col min="5" max="7" width="16.4083333333333" customWidth="1"/>
    <col min="8" max="8" width="1.53333333333333" customWidth="1"/>
    <col min="9" max="10" width="9.76666666666667" customWidth="1"/>
  </cols>
  <sheetData>
    <row r="1" ht="14.3" customHeight="1" spans="1:8">
      <c r="A1" s="86"/>
      <c r="D1" s="29"/>
      <c r="E1" s="86" t="s">
        <v>1</v>
      </c>
      <c r="F1" s="86" t="s">
        <v>1</v>
      </c>
      <c r="G1" s="86" t="s">
        <v>1</v>
      </c>
      <c r="H1" s="63"/>
    </row>
    <row r="2" ht="19.9" customHeight="1" spans="1:8">
      <c r="A2" s="86"/>
      <c r="B2" s="25" t="s">
        <v>2</v>
      </c>
      <c r="C2" s="25"/>
      <c r="D2" s="25"/>
      <c r="E2" s="25"/>
      <c r="F2" s="25"/>
      <c r="G2" s="25"/>
      <c r="H2" s="63" t="s">
        <v>3</v>
      </c>
    </row>
    <row r="3" ht="17.05" customHeight="1" spans="1:8">
      <c r="A3" s="87"/>
      <c r="B3" s="64"/>
      <c r="D3" s="29"/>
      <c r="F3" s="88"/>
      <c r="G3" s="88" t="s">
        <v>4</v>
      </c>
      <c r="H3" s="89"/>
    </row>
    <row r="4" ht="21.35" customHeight="1" spans="1:8">
      <c r="A4" s="63"/>
      <c r="B4" s="28" t="s">
        <v>5</v>
      </c>
      <c r="C4" s="28"/>
      <c r="D4" s="28" t="s">
        <v>6</v>
      </c>
      <c r="E4" s="28"/>
      <c r="F4" s="28"/>
      <c r="G4" s="28"/>
      <c r="H4" s="63"/>
    </row>
    <row r="5" ht="21.35" customHeight="1" spans="2:7">
      <c r="B5" s="28" t="s">
        <v>7</v>
      </c>
      <c r="C5" s="28" t="s">
        <v>8</v>
      </c>
      <c r="D5" s="28" t="s">
        <v>7</v>
      </c>
      <c r="E5" s="28" t="s">
        <v>9</v>
      </c>
      <c r="F5" s="28" t="s">
        <v>10</v>
      </c>
      <c r="G5" s="28" t="s">
        <v>11</v>
      </c>
    </row>
    <row r="6" ht="19.9" customHeight="1" spans="1:8">
      <c r="A6" s="66"/>
      <c r="B6" s="90" t="s">
        <v>12</v>
      </c>
      <c r="C6" s="68">
        <v>1402.28</v>
      </c>
      <c r="D6" s="90" t="s">
        <v>13</v>
      </c>
      <c r="E6" s="68">
        <v>1402.28</v>
      </c>
      <c r="F6" s="68">
        <v>1402.28</v>
      </c>
      <c r="G6" s="68"/>
      <c r="H6" s="66"/>
    </row>
    <row r="7" ht="19.9" customHeight="1" spans="1:8">
      <c r="A7" s="66"/>
      <c r="B7" s="67" t="s">
        <v>14</v>
      </c>
      <c r="C7" s="68">
        <v>1402.28</v>
      </c>
      <c r="D7" s="67" t="s">
        <v>15</v>
      </c>
      <c r="E7" s="68"/>
      <c r="F7" s="68"/>
      <c r="G7" s="68"/>
      <c r="H7" s="66"/>
    </row>
    <row r="8" ht="19.9" customHeight="1" spans="1:8">
      <c r="A8" s="66"/>
      <c r="B8" s="67" t="s">
        <v>16</v>
      </c>
      <c r="C8" s="68"/>
      <c r="D8" s="67" t="s">
        <v>17</v>
      </c>
      <c r="E8" s="68"/>
      <c r="F8" s="68"/>
      <c r="G8" s="68"/>
      <c r="H8" s="66"/>
    </row>
    <row r="9" ht="19.9" customHeight="1" spans="1:8">
      <c r="A9" s="66"/>
      <c r="B9" s="67" t="s">
        <v>18</v>
      </c>
      <c r="C9" s="68"/>
      <c r="D9" s="67" t="s">
        <v>19</v>
      </c>
      <c r="E9" s="68"/>
      <c r="F9" s="68"/>
      <c r="G9" s="68"/>
      <c r="H9" s="66"/>
    </row>
    <row r="10" ht="19.9" customHeight="1" spans="1:8">
      <c r="A10" s="66"/>
      <c r="B10" s="67" t="s">
        <v>18</v>
      </c>
      <c r="C10" s="68"/>
      <c r="D10" s="67" t="s">
        <v>20</v>
      </c>
      <c r="E10" s="68"/>
      <c r="F10" s="68"/>
      <c r="G10" s="68"/>
      <c r="H10" s="66"/>
    </row>
    <row r="11" ht="19.9" customHeight="1" spans="1:8">
      <c r="A11" s="66"/>
      <c r="B11" s="67" t="s">
        <v>18</v>
      </c>
      <c r="C11" s="68"/>
      <c r="D11" s="67" t="s">
        <v>21</v>
      </c>
      <c r="E11" s="68"/>
      <c r="F11" s="68"/>
      <c r="G11" s="68"/>
      <c r="H11" s="66"/>
    </row>
    <row r="12" ht="19.9" customHeight="1" spans="1:8">
      <c r="A12" s="66"/>
      <c r="B12" s="67" t="s">
        <v>18</v>
      </c>
      <c r="C12" s="68"/>
      <c r="D12" s="67" t="s">
        <v>22</v>
      </c>
      <c r="E12" s="68"/>
      <c r="F12" s="68"/>
      <c r="G12" s="68"/>
      <c r="H12" s="66"/>
    </row>
    <row r="13" ht="19.9" customHeight="1" spans="1:8">
      <c r="A13" s="66"/>
      <c r="B13" s="67" t="s">
        <v>18</v>
      </c>
      <c r="C13" s="68"/>
      <c r="D13" s="67" t="s">
        <v>23</v>
      </c>
      <c r="E13" s="68"/>
      <c r="F13" s="68"/>
      <c r="G13" s="68"/>
      <c r="H13" s="66"/>
    </row>
    <row r="14" ht="19.9" customHeight="1" spans="1:8">
      <c r="A14" s="66"/>
      <c r="B14" s="67" t="s">
        <v>18</v>
      </c>
      <c r="C14" s="68"/>
      <c r="D14" s="67" t="s">
        <v>24</v>
      </c>
      <c r="E14" s="38">
        <v>135.72</v>
      </c>
      <c r="F14" s="38">
        <v>135.72</v>
      </c>
      <c r="G14" s="68"/>
      <c r="H14" s="66"/>
    </row>
    <row r="15" ht="19.9" customHeight="1" spans="1:8">
      <c r="A15" s="66"/>
      <c r="B15" s="67" t="s">
        <v>18</v>
      </c>
      <c r="C15" s="68"/>
      <c r="D15" s="67" t="s">
        <v>25</v>
      </c>
      <c r="E15" s="68"/>
      <c r="F15" s="68"/>
      <c r="G15" s="68"/>
      <c r="H15" s="66"/>
    </row>
    <row r="16" ht="19.9" customHeight="1" spans="1:8">
      <c r="A16" s="66"/>
      <c r="B16" s="67" t="s">
        <v>18</v>
      </c>
      <c r="C16" s="68"/>
      <c r="D16" s="67" t="s">
        <v>26</v>
      </c>
      <c r="E16" s="38">
        <v>68.69</v>
      </c>
      <c r="F16" s="38">
        <v>68.69</v>
      </c>
      <c r="G16" s="68"/>
      <c r="H16" s="66"/>
    </row>
    <row r="17" ht="19.9" customHeight="1" spans="1:8">
      <c r="A17" s="66"/>
      <c r="B17" s="67" t="s">
        <v>18</v>
      </c>
      <c r="C17" s="68"/>
      <c r="D17" s="67" t="s">
        <v>27</v>
      </c>
      <c r="E17" s="68"/>
      <c r="F17" s="68"/>
      <c r="G17" s="68"/>
      <c r="H17" s="66"/>
    </row>
    <row r="18" ht="19.9" customHeight="1" spans="1:8">
      <c r="A18" s="66"/>
      <c r="B18" s="67" t="s">
        <v>18</v>
      </c>
      <c r="C18" s="68"/>
      <c r="D18" s="67" t="s">
        <v>28</v>
      </c>
      <c r="E18" s="68"/>
      <c r="F18" s="68"/>
      <c r="G18" s="68"/>
      <c r="H18" s="66"/>
    </row>
    <row r="19" ht="19.9" customHeight="1" spans="1:8">
      <c r="A19" s="66"/>
      <c r="B19" s="67" t="s">
        <v>18</v>
      </c>
      <c r="C19" s="68"/>
      <c r="D19" s="67" t="s">
        <v>29</v>
      </c>
      <c r="E19" s="68">
        <v>1103.12</v>
      </c>
      <c r="F19" s="68">
        <v>1103.12</v>
      </c>
      <c r="G19" s="68"/>
      <c r="H19" s="66"/>
    </row>
    <row r="20" ht="19.9" customHeight="1" spans="1:8">
      <c r="A20" s="66"/>
      <c r="B20" s="67" t="s">
        <v>18</v>
      </c>
      <c r="C20" s="68"/>
      <c r="D20" s="67" t="s">
        <v>30</v>
      </c>
      <c r="E20" s="68"/>
      <c r="F20" s="68"/>
      <c r="G20" s="68"/>
      <c r="H20" s="66"/>
    </row>
    <row r="21" ht="19.9" customHeight="1" spans="1:8">
      <c r="A21" s="66"/>
      <c r="B21" s="67" t="s">
        <v>18</v>
      </c>
      <c r="C21" s="68"/>
      <c r="D21" s="67" t="s">
        <v>31</v>
      </c>
      <c r="E21" s="68"/>
      <c r="F21" s="68"/>
      <c r="G21" s="68"/>
      <c r="H21" s="66"/>
    </row>
    <row r="22" ht="19.9" customHeight="1" spans="1:8">
      <c r="A22" s="66"/>
      <c r="B22" s="67" t="s">
        <v>18</v>
      </c>
      <c r="C22" s="68"/>
      <c r="D22" s="67" t="s">
        <v>32</v>
      </c>
      <c r="E22" s="68"/>
      <c r="F22" s="68"/>
      <c r="G22" s="68"/>
      <c r="H22" s="66"/>
    </row>
    <row r="23" ht="19.9" customHeight="1" spans="1:8">
      <c r="A23" s="66"/>
      <c r="B23" s="67" t="s">
        <v>18</v>
      </c>
      <c r="C23" s="68"/>
      <c r="D23" s="67" t="s">
        <v>33</v>
      </c>
      <c r="E23" s="68"/>
      <c r="F23" s="68"/>
      <c r="G23" s="68"/>
      <c r="H23" s="66"/>
    </row>
    <row r="24" ht="19.9" customHeight="1" spans="1:8">
      <c r="A24" s="66"/>
      <c r="B24" s="67" t="s">
        <v>18</v>
      </c>
      <c r="C24" s="68"/>
      <c r="D24" s="67" t="s">
        <v>34</v>
      </c>
      <c r="E24" s="68"/>
      <c r="F24" s="68"/>
      <c r="G24" s="68"/>
      <c r="H24" s="66"/>
    </row>
    <row r="25" ht="19.9" customHeight="1" spans="1:8">
      <c r="A25" s="66"/>
      <c r="B25" s="67" t="s">
        <v>18</v>
      </c>
      <c r="C25" s="68"/>
      <c r="D25" s="67" t="s">
        <v>35</v>
      </c>
      <c r="E25" s="68"/>
      <c r="F25" s="68"/>
      <c r="G25" s="68"/>
      <c r="H25" s="66"/>
    </row>
    <row r="26" ht="19.9" customHeight="1" spans="1:8">
      <c r="A26" s="66"/>
      <c r="B26" s="67" t="s">
        <v>18</v>
      </c>
      <c r="C26" s="68"/>
      <c r="D26" s="67" t="s">
        <v>36</v>
      </c>
      <c r="E26" s="38">
        <v>94.75</v>
      </c>
      <c r="F26" s="38">
        <v>94.75</v>
      </c>
      <c r="G26" s="68"/>
      <c r="H26" s="66"/>
    </row>
    <row r="27" ht="19.9" customHeight="1" spans="1:8">
      <c r="A27" s="66"/>
      <c r="B27" s="67" t="s">
        <v>18</v>
      </c>
      <c r="C27" s="68"/>
      <c r="D27" s="67" t="s">
        <v>37</v>
      </c>
      <c r="E27" s="68"/>
      <c r="F27" s="68"/>
      <c r="G27" s="68"/>
      <c r="H27" s="66"/>
    </row>
    <row r="28" ht="19.9" customHeight="1" spans="1:8">
      <c r="A28" s="66"/>
      <c r="B28" s="67" t="s">
        <v>18</v>
      </c>
      <c r="C28" s="68"/>
      <c r="D28" s="67" t="s">
        <v>38</v>
      </c>
      <c r="E28" s="68"/>
      <c r="F28" s="68"/>
      <c r="G28" s="68"/>
      <c r="H28" s="66"/>
    </row>
    <row r="29" ht="19.9" customHeight="1" spans="1:8">
      <c r="A29" s="66"/>
      <c r="B29" s="67" t="s">
        <v>18</v>
      </c>
      <c r="C29" s="68"/>
      <c r="D29" s="67" t="s">
        <v>39</v>
      </c>
      <c r="E29" s="68"/>
      <c r="F29" s="68"/>
      <c r="G29" s="68"/>
      <c r="H29" s="66"/>
    </row>
    <row r="30" ht="19.9" customHeight="1" spans="1:8">
      <c r="A30" s="66"/>
      <c r="B30" s="67" t="s">
        <v>18</v>
      </c>
      <c r="C30" s="68"/>
      <c r="D30" s="67" t="s">
        <v>40</v>
      </c>
      <c r="E30" s="68"/>
      <c r="F30" s="68"/>
      <c r="G30" s="68"/>
      <c r="H30" s="66"/>
    </row>
    <row r="31" ht="19.9" customHeight="1" spans="1:8">
      <c r="A31" s="66"/>
      <c r="B31" s="67" t="s">
        <v>18</v>
      </c>
      <c r="C31" s="68"/>
      <c r="D31" s="67" t="s">
        <v>41</v>
      </c>
      <c r="E31" s="68"/>
      <c r="F31" s="68"/>
      <c r="G31" s="68"/>
      <c r="H31" s="66"/>
    </row>
    <row r="32" ht="19.9" customHeight="1" spans="1:8">
      <c r="A32" s="66"/>
      <c r="B32" s="67" t="s">
        <v>18</v>
      </c>
      <c r="C32" s="68"/>
      <c r="D32" s="67" t="s">
        <v>42</v>
      </c>
      <c r="E32" s="68"/>
      <c r="F32" s="68"/>
      <c r="G32" s="68"/>
      <c r="H32" s="66"/>
    </row>
    <row r="33" ht="19.9" customHeight="1" spans="1:8">
      <c r="A33" s="66"/>
      <c r="B33" s="67" t="s">
        <v>18</v>
      </c>
      <c r="C33" s="68"/>
      <c r="D33" s="67" t="s">
        <v>43</v>
      </c>
      <c r="E33" s="68"/>
      <c r="F33" s="68"/>
      <c r="G33" s="68"/>
      <c r="H33" s="66"/>
    </row>
    <row r="34" ht="19.9" customHeight="1" spans="1:8">
      <c r="A34" s="66"/>
      <c r="B34" s="67" t="s">
        <v>18</v>
      </c>
      <c r="C34" s="68"/>
      <c r="D34" s="67" t="s">
        <v>44</v>
      </c>
      <c r="E34" s="68"/>
      <c r="F34" s="68"/>
      <c r="G34" s="68"/>
      <c r="H34" s="66"/>
    </row>
    <row r="35" ht="19.9" customHeight="1" spans="1:8">
      <c r="A35" s="66"/>
      <c r="B35" s="67" t="s">
        <v>18</v>
      </c>
      <c r="C35" s="68"/>
      <c r="D35" s="67" t="s">
        <v>45</v>
      </c>
      <c r="E35" s="68"/>
      <c r="F35" s="68"/>
      <c r="G35" s="68"/>
      <c r="H35" s="66"/>
    </row>
    <row r="36" ht="19.9" customHeight="1" spans="1:8">
      <c r="A36" s="66"/>
      <c r="B36" s="67" t="s">
        <v>18</v>
      </c>
      <c r="C36" s="68"/>
      <c r="D36" s="67" t="s">
        <v>46</v>
      </c>
      <c r="E36" s="68"/>
      <c r="F36" s="68"/>
      <c r="G36" s="68"/>
      <c r="H36" s="66"/>
    </row>
    <row r="37" ht="19.9" customHeight="1" spans="1:8">
      <c r="A37" s="66"/>
      <c r="B37" s="90" t="s">
        <v>47</v>
      </c>
      <c r="C37" s="68"/>
      <c r="D37" s="90" t="s">
        <v>48</v>
      </c>
      <c r="E37" s="68"/>
      <c r="F37" s="68"/>
      <c r="G37" s="68"/>
      <c r="H37" s="66"/>
    </row>
    <row r="38" ht="19.9" customHeight="1" spans="1:8">
      <c r="A38" s="66"/>
      <c r="B38" s="67" t="s">
        <v>49</v>
      </c>
      <c r="C38" s="68"/>
      <c r="D38" s="90"/>
      <c r="E38" s="68"/>
      <c r="F38" s="68"/>
      <c r="G38" s="68"/>
      <c r="H38" s="66"/>
    </row>
    <row r="39" ht="19.9" customHeight="1" spans="1:8">
      <c r="A39" s="66"/>
      <c r="B39" s="67" t="s">
        <v>50</v>
      </c>
      <c r="C39" s="68"/>
      <c r="D39" s="90"/>
      <c r="E39" s="68"/>
      <c r="F39" s="68"/>
      <c r="G39" s="68"/>
      <c r="H39" s="66"/>
    </row>
    <row r="40" ht="19.9" customHeight="1" spans="1:8">
      <c r="A40" s="91"/>
      <c r="B40" s="31" t="s">
        <v>51</v>
      </c>
      <c r="C40" s="70">
        <f>C6</f>
        <v>1402.28</v>
      </c>
      <c r="D40" s="31" t="s">
        <v>52</v>
      </c>
      <c r="E40" s="70">
        <v>1402.28</v>
      </c>
      <c r="F40" s="70">
        <v>1402.28</v>
      </c>
      <c r="G40" s="70"/>
      <c r="H40" s="91"/>
    </row>
    <row r="41" ht="8.5" customHeight="1" spans="1:8">
      <c r="A41" s="41"/>
      <c r="B41" s="41"/>
      <c r="C41" s="41"/>
      <c r="D41" s="92"/>
      <c r="E41" s="41"/>
      <c r="F41" s="41"/>
      <c r="G41" s="41"/>
      <c r="H41" s="42"/>
    </row>
    <row r="42" ht="14.3" customHeight="1" spans="1:8">
      <c r="A42" s="29"/>
      <c r="B42" s="93"/>
      <c r="C42" s="93"/>
      <c r="D42" s="93"/>
      <c r="E42" s="93"/>
      <c r="F42" s="93"/>
      <c r="G42" s="93"/>
      <c r="H42" s="29"/>
    </row>
    <row r="43" ht="28.45" customHeight="1" spans="1:8">
      <c r="A43" s="29"/>
      <c r="B43" s="93"/>
      <c r="C43" s="93"/>
      <c r="D43" s="93"/>
      <c r="E43" s="93"/>
      <c r="F43" s="93"/>
      <c r="G43" s="93"/>
      <c r="H43" s="29"/>
    </row>
    <row r="44" ht="28.45" customHeight="1" spans="1:8">
      <c r="A44" s="29"/>
      <c r="B44" s="93"/>
      <c r="C44" s="93"/>
      <c r="D44" s="93"/>
      <c r="E44" s="93"/>
      <c r="F44" s="93"/>
      <c r="G44" s="93"/>
      <c r="H44" s="29"/>
    </row>
    <row r="45" ht="28.45" customHeight="1" spans="1:8">
      <c r="A45" s="29"/>
      <c r="B45" s="93"/>
      <c r="C45" s="93"/>
      <c r="D45" s="93"/>
      <c r="E45" s="93"/>
      <c r="F45" s="93"/>
      <c r="G45" s="93"/>
      <c r="H45" s="29"/>
    </row>
    <row r="46" ht="14.3" customHeight="1" spans="1:8">
      <c r="A46" s="29"/>
      <c r="B46" s="93"/>
      <c r="C46" s="93"/>
      <c r="D46" s="93"/>
      <c r="E46" s="93"/>
      <c r="F46" s="93"/>
      <c r="G46" s="93"/>
      <c r="H46" s="29"/>
    </row>
  </sheetData>
  <mergeCells count="9">
    <mergeCell ref="B2:G2"/>
    <mergeCell ref="B4:C4"/>
    <mergeCell ref="D4:G4"/>
    <mergeCell ref="B42:G42"/>
    <mergeCell ref="B43:G43"/>
    <mergeCell ref="B44:G44"/>
    <mergeCell ref="B45:G45"/>
    <mergeCell ref="B46:G46"/>
    <mergeCell ref="A7:A36"/>
  </mergeCells>
  <pageMargins left="0.75" right="0.75" top="0.270000010728836" bottom="0.270000010728836" header="0" footer="0"/>
  <pageSetup paperSize="9" scale="65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5"/>
  <sheetViews>
    <sheetView workbookViewId="0">
      <pane ySplit="6" topLeftCell="A7" activePane="bottomLeft" state="frozen"/>
      <selection/>
      <selection pane="bottomLeft" activeCell="L14" sqref="L14"/>
    </sheetView>
  </sheetViews>
  <sheetFormatPr defaultColWidth="10" defaultRowHeight="13.5"/>
  <cols>
    <col min="1" max="1" width="1.53333333333333" customWidth="1"/>
    <col min="2" max="4" width="7.69166666666667" customWidth="1"/>
    <col min="5" max="5" width="41.0333333333333" customWidth="1"/>
    <col min="6" max="8" width="16.4083333333333" customWidth="1"/>
    <col min="9" max="9" width="1.53333333333333" customWidth="1"/>
  </cols>
  <sheetData>
    <row r="1" ht="14.2" customHeight="1" spans="1:9">
      <c r="A1" s="20"/>
      <c r="B1" s="21"/>
      <c r="C1" s="21"/>
      <c r="D1" s="21"/>
      <c r="E1" s="22"/>
      <c r="F1" s="23"/>
      <c r="G1" s="23"/>
      <c r="H1" s="23"/>
      <c r="I1" s="20"/>
    </row>
    <row r="2" ht="19.9" customHeight="1" spans="1:9">
      <c r="A2" s="24"/>
      <c r="B2" s="25" t="s">
        <v>53</v>
      </c>
      <c r="C2" s="25"/>
      <c r="D2" s="25"/>
      <c r="E2" s="25"/>
      <c r="F2" s="25"/>
      <c r="G2" s="25"/>
      <c r="H2" s="25"/>
      <c r="I2" s="24" t="s">
        <v>3</v>
      </c>
    </row>
    <row r="3" ht="17.05" customHeight="1" spans="1:9">
      <c r="A3" s="24"/>
      <c r="B3" s="6"/>
      <c r="C3" s="6"/>
      <c r="D3" s="6"/>
      <c r="E3" s="26"/>
      <c r="F3" s="27"/>
      <c r="G3" s="27"/>
      <c r="H3" s="15" t="s">
        <v>4</v>
      </c>
      <c r="I3" s="24"/>
    </row>
    <row r="4" ht="21.35" customHeight="1" spans="1:9">
      <c r="A4" s="24"/>
      <c r="B4" s="28" t="s">
        <v>54</v>
      </c>
      <c r="C4" s="28"/>
      <c r="D4" s="28"/>
      <c r="E4" s="28"/>
      <c r="F4" s="8" t="s">
        <v>55</v>
      </c>
      <c r="G4" s="8"/>
      <c r="H4" s="8"/>
      <c r="I4" s="24"/>
    </row>
    <row r="5" ht="21.35" customHeight="1" spans="1:9">
      <c r="A5" s="29"/>
      <c r="B5" s="28" t="s">
        <v>56</v>
      </c>
      <c r="C5" s="28"/>
      <c r="D5" s="28"/>
      <c r="E5" s="28" t="s">
        <v>57</v>
      </c>
      <c r="F5" s="8" t="s">
        <v>9</v>
      </c>
      <c r="G5" s="8" t="s">
        <v>58</v>
      </c>
      <c r="H5" s="8" t="s">
        <v>59</v>
      </c>
      <c r="I5" s="29"/>
    </row>
    <row r="6" ht="21.35" customHeight="1" spans="1:9">
      <c r="A6" s="24"/>
      <c r="B6" s="28" t="s">
        <v>60</v>
      </c>
      <c r="C6" s="28" t="s">
        <v>61</v>
      </c>
      <c r="D6" s="28" t="s">
        <v>62</v>
      </c>
      <c r="E6" s="28"/>
      <c r="F6" s="8"/>
      <c r="G6" s="8"/>
      <c r="H6" s="8"/>
      <c r="I6" s="24"/>
    </row>
    <row r="7" ht="19.9" customHeight="1" spans="1:9">
      <c r="A7" s="30"/>
      <c r="B7" s="31" t="s">
        <v>63</v>
      </c>
      <c r="C7" s="31"/>
      <c r="D7" s="31"/>
      <c r="E7" s="31"/>
      <c r="F7" s="84">
        <f>SUM(F8+F13+F16+F22)</f>
        <v>1402.28</v>
      </c>
      <c r="G7" s="84">
        <f>SUM(G8+G13+G16+G22)</f>
        <v>1335.38</v>
      </c>
      <c r="H7" s="84">
        <f>SUM(H8+H13+H16+H22)</f>
        <v>66.9</v>
      </c>
      <c r="I7" s="30"/>
    </row>
    <row r="8" ht="19.9" customHeight="1" spans="1:9">
      <c r="A8" s="33"/>
      <c r="B8" s="34" t="s">
        <v>64</v>
      </c>
      <c r="C8" s="34"/>
      <c r="D8" s="34"/>
      <c r="E8" s="35" t="s">
        <v>65</v>
      </c>
      <c r="F8" s="36">
        <v>135.72</v>
      </c>
      <c r="G8" s="36">
        <v>135.72</v>
      </c>
      <c r="H8" s="83"/>
      <c r="I8" s="33"/>
    </row>
    <row r="9" ht="19.9" customHeight="1" spans="1:9">
      <c r="A9" s="33"/>
      <c r="B9" s="34"/>
      <c r="C9" s="34" t="s">
        <v>66</v>
      </c>
      <c r="D9" s="34"/>
      <c r="E9" s="35" t="s">
        <v>67</v>
      </c>
      <c r="F9" s="36">
        <v>126.33</v>
      </c>
      <c r="G9" s="36">
        <v>126.33</v>
      </c>
      <c r="H9" s="83"/>
      <c r="I9" s="33"/>
    </row>
    <row r="10" ht="19.9" customHeight="1" spans="1:9">
      <c r="A10" s="33"/>
      <c r="B10" s="34"/>
      <c r="C10" s="34"/>
      <c r="D10" s="34" t="s">
        <v>66</v>
      </c>
      <c r="E10" s="35" t="s">
        <v>68</v>
      </c>
      <c r="F10" s="36">
        <v>126.33</v>
      </c>
      <c r="G10" s="38">
        <v>126.33</v>
      </c>
      <c r="H10" s="68"/>
      <c r="I10" s="33"/>
    </row>
    <row r="11" ht="19.9" customHeight="1" spans="2:9">
      <c r="B11" s="34"/>
      <c r="C11" s="34" t="s">
        <v>69</v>
      </c>
      <c r="D11" s="34"/>
      <c r="E11" s="35" t="s">
        <v>70</v>
      </c>
      <c r="F11" s="36">
        <v>9.39</v>
      </c>
      <c r="G11" s="36">
        <v>9.39</v>
      </c>
      <c r="H11" s="83"/>
      <c r="I11" s="33"/>
    </row>
    <row r="12" ht="19.9" customHeight="1" spans="2:9">
      <c r="B12" s="34"/>
      <c r="C12" s="34"/>
      <c r="D12" s="34" t="s">
        <v>66</v>
      </c>
      <c r="E12" s="35" t="s">
        <v>71</v>
      </c>
      <c r="F12" s="36">
        <v>9.39</v>
      </c>
      <c r="G12" s="38">
        <v>9.39</v>
      </c>
      <c r="H12" s="68"/>
      <c r="I12" s="33"/>
    </row>
    <row r="13" ht="19.9" customHeight="1" spans="2:9">
      <c r="B13" s="34" t="s">
        <v>72</v>
      </c>
      <c r="C13" s="34"/>
      <c r="D13" s="34"/>
      <c r="E13" s="35" t="s">
        <v>73</v>
      </c>
      <c r="F13" s="36">
        <v>68.69</v>
      </c>
      <c r="G13" s="36">
        <v>68.69</v>
      </c>
      <c r="H13" s="83"/>
      <c r="I13" s="33"/>
    </row>
    <row r="14" ht="19.9" customHeight="1" spans="1:9">
      <c r="A14" s="33"/>
      <c r="B14" s="34"/>
      <c r="C14" s="34" t="s">
        <v>74</v>
      </c>
      <c r="D14" s="34"/>
      <c r="E14" s="35" t="s">
        <v>75</v>
      </c>
      <c r="F14" s="36">
        <v>68.69</v>
      </c>
      <c r="G14" s="36">
        <v>68.69</v>
      </c>
      <c r="H14" s="83"/>
      <c r="I14" s="33"/>
    </row>
    <row r="15" ht="19.9" customHeight="1" spans="2:9">
      <c r="B15" s="34"/>
      <c r="C15" s="34"/>
      <c r="D15" s="34" t="s">
        <v>76</v>
      </c>
      <c r="E15" s="35" t="s">
        <v>77</v>
      </c>
      <c r="F15" s="36">
        <v>68.69</v>
      </c>
      <c r="G15" s="38">
        <v>68.69</v>
      </c>
      <c r="H15" s="68"/>
      <c r="I15" s="33"/>
    </row>
    <row r="16" ht="19.9" customHeight="1" spans="2:9">
      <c r="B16" s="34" t="s">
        <v>78</v>
      </c>
      <c r="C16" s="34"/>
      <c r="D16" s="34"/>
      <c r="E16" s="35" t="s">
        <v>79</v>
      </c>
      <c r="F16" s="40">
        <f>F17</f>
        <v>1103.12</v>
      </c>
      <c r="G16" s="40">
        <f>G17</f>
        <v>1036.22</v>
      </c>
      <c r="H16" s="40">
        <f>H17</f>
        <v>66.9</v>
      </c>
      <c r="I16" s="33"/>
    </row>
    <row r="17" ht="19.9" customHeight="1" spans="1:9">
      <c r="A17" s="33"/>
      <c r="B17" s="34"/>
      <c r="C17" s="34" t="s">
        <v>80</v>
      </c>
      <c r="D17" s="34"/>
      <c r="E17" s="35" t="s">
        <v>81</v>
      </c>
      <c r="F17" s="40">
        <f>SUM(F18:F21)</f>
        <v>1103.12</v>
      </c>
      <c r="G17" s="40">
        <f>SUM(G18:G21)</f>
        <v>1036.22</v>
      </c>
      <c r="H17" s="40">
        <f>SUM(H18:H21)</f>
        <v>66.9</v>
      </c>
      <c r="I17" s="33"/>
    </row>
    <row r="18" ht="19.9" customHeight="1" spans="2:9">
      <c r="B18" s="34"/>
      <c r="C18" s="34"/>
      <c r="D18" s="34" t="s">
        <v>82</v>
      </c>
      <c r="E18" s="35" t="s">
        <v>83</v>
      </c>
      <c r="F18" s="40">
        <v>1036.22</v>
      </c>
      <c r="G18" s="85">
        <v>1036.22</v>
      </c>
      <c r="H18" s="68"/>
      <c r="I18" s="33"/>
    </row>
    <row r="19" ht="19.9" customHeight="1" spans="2:9">
      <c r="B19" s="34"/>
      <c r="C19" s="34"/>
      <c r="D19" s="34" t="s">
        <v>84</v>
      </c>
      <c r="E19" s="35" t="s">
        <v>85</v>
      </c>
      <c r="F19" s="36">
        <v>56</v>
      </c>
      <c r="G19" s="68"/>
      <c r="H19" s="38">
        <v>56</v>
      </c>
      <c r="I19" s="33"/>
    </row>
    <row r="20" ht="19.9" customHeight="1" spans="2:9">
      <c r="B20" s="34"/>
      <c r="C20" s="34"/>
      <c r="D20" s="34" t="s">
        <v>86</v>
      </c>
      <c r="E20" s="35" t="s">
        <v>87</v>
      </c>
      <c r="F20" s="36">
        <v>4.96</v>
      </c>
      <c r="G20" s="68"/>
      <c r="H20" s="38">
        <v>4.96</v>
      </c>
      <c r="I20" s="33"/>
    </row>
    <row r="21" ht="19.9" customHeight="1" spans="2:9">
      <c r="B21" s="34"/>
      <c r="C21" s="34"/>
      <c r="D21" s="34" t="s">
        <v>88</v>
      </c>
      <c r="E21" s="35" t="s">
        <v>89</v>
      </c>
      <c r="F21" s="36">
        <v>5.94</v>
      </c>
      <c r="G21" s="68"/>
      <c r="H21" s="38">
        <v>5.94</v>
      </c>
      <c r="I21" s="33"/>
    </row>
    <row r="22" ht="19.9" customHeight="1" spans="2:9">
      <c r="B22" s="34" t="s">
        <v>90</v>
      </c>
      <c r="C22" s="34"/>
      <c r="D22" s="34"/>
      <c r="E22" s="35" t="s">
        <v>91</v>
      </c>
      <c r="F22" s="36">
        <v>94.75</v>
      </c>
      <c r="G22" s="36">
        <v>94.75</v>
      </c>
      <c r="H22" s="83"/>
      <c r="I22" s="33"/>
    </row>
    <row r="23" ht="19.9" customHeight="1" spans="1:9">
      <c r="A23" s="33"/>
      <c r="B23" s="34"/>
      <c r="C23" s="34" t="s">
        <v>76</v>
      </c>
      <c r="D23" s="34"/>
      <c r="E23" s="35" t="s">
        <v>92</v>
      </c>
      <c r="F23" s="36">
        <v>94.75</v>
      </c>
      <c r="G23" s="36">
        <v>94.75</v>
      </c>
      <c r="H23" s="83"/>
      <c r="I23" s="33"/>
    </row>
    <row r="24" ht="19.9" customHeight="1" spans="2:9">
      <c r="B24" s="34"/>
      <c r="C24" s="34"/>
      <c r="D24" s="34" t="s">
        <v>80</v>
      </c>
      <c r="E24" s="35" t="s">
        <v>93</v>
      </c>
      <c r="F24" s="36">
        <v>94.75</v>
      </c>
      <c r="G24" s="38">
        <v>94.75</v>
      </c>
      <c r="H24" s="68"/>
      <c r="I24" s="33"/>
    </row>
    <row r="25" ht="11.3" customHeight="1" spans="1:9">
      <c r="A25" s="41"/>
      <c r="B25" s="41" t="s">
        <v>3</v>
      </c>
      <c r="C25" s="41" t="s">
        <v>3</v>
      </c>
      <c r="D25" s="41" t="s">
        <v>3</v>
      </c>
      <c r="E25" s="41"/>
      <c r="F25" s="41"/>
      <c r="G25" s="41"/>
      <c r="H25" s="41"/>
      <c r="I25" s="42"/>
    </row>
  </sheetData>
  <mergeCells count="10">
    <mergeCell ref="B1:D1"/>
    <mergeCell ref="B2:H2"/>
    <mergeCell ref="B4:E4"/>
    <mergeCell ref="F4:H4"/>
    <mergeCell ref="B5:D5"/>
    <mergeCell ref="B7:E7"/>
    <mergeCell ref="E5:E6"/>
    <mergeCell ref="F5:F6"/>
    <mergeCell ref="G5:G6"/>
    <mergeCell ref="H5:H6"/>
  </mergeCells>
  <pageMargins left="0.75" right="0.75" top="0.270000010728836" bottom="0.270000010728836" header="0" footer="0"/>
  <pageSetup paperSize="9" scale="75" fitToHeight="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9"/>
  <sheetViews>
    <sheetView workbookViewId="0">
      <pane ySplit="6" topLeftCell="A23" activePane="bottomLeft" state="frozen"/>
      <selection/>
      <selection pane="bottomLeft" activeCell="K12" sqref="K12"/>
    </sheetView>
  </sheetViews>
  <sheetFormatPr defaultColWidth="10" defaultRowHeight="13.5"/>
  <cols>
    <col min="1" max="1" width="1.53333333333333" customWidth="1"/>
    <col min="2" max="4" width="7.69166666666667" customWidth="1"/>
    <col min="5" max="5" width="41.0333333333333" customWidth="1"/>
    <col min="6" max="8" width="16.4083333333333" customWidth="1"/>
    <col min="9" max="9" width="1.53333333333333" customWidth="1"/>
  </cols>
  <sheetData>
    <row r="1" ht="14.2" customHeight="1" spans="1:9">
      <c r="A1" s="20"/>
      <c r="E1" s="22"/>
      <c r="F1" s="23"/>
      <c r="G1" s="23"/>
      <c r="H1" s="23"/>
      <c r="I1" s="20"/>
    </row>
    <row r="2" ht="19.9" customHeight="1" spans="1:9">
      <c r="A2" s="24"/>
      <c r="B2" s="25" t="s">
        <v>94</v>
      </c>
      <c r="C2" s="25"/>
      <c r="D2" s="25"/>
      <c r="E2" s="25"/>
      <c r="F2" s="25"/>
      <c r="G2" s="25"/>
      <c r="H2" s="25"/>
      <c r="I2" s="24" t="s">
        <v>3</v>
      </c>
    </row>
    <row r="3" ht="17.05" customHeight="1" spans="1:9">
      <c r="A3" s="24"/>
      <c r="B3" s="6"/>
      <c r="C3" s="6"/>
      <c r="D3" s="6"/>
      <c r="E3" s="26"/>
      <c r="F3" s="27"/>
      <c r="G3" s="27"/>
      <c r="H3" s="15" t="s">
        <v>4</v>
      </c>
      <c r="I3" s="24"/>
    </row>
    <row r="4" ht="21.35" customHeight="1" spans="1:9">
      <c r="A4" s="24"/>
      <c r="B4" s="28" t="s">
        <v>95</v>
      </c>
      <c r="C4" s="28"/>
      <c r="D4" s="28"/>
      <c r="E4" s="28"/>
      <c r="F4" s="8" t="s">
        <v>96</v>
      </c>
      <c r="G4" s="8"/>
      <c r="H4" s="8"/>
      <c r="I4" s="24"/>
    </row>
    <row r="5" ht="21.35" customHeight="1" spans="1:9">
      <c r="A5" s="29"/>
      <c r="B5" s="28" t="s">
        <v>56</v>
      </c>
      <c r="C5" s="28"/>
      <c r="D5" s="28"/>
      <c r="E5" s="28" t="s">
        <v>57</v>
      </c>
      <c r="F5" s="8" t="s">
        <v>9</v>
      </c>
      <c r="G5" s="8" t="s">
        <v>97</v>
      </c>
      <c r="H5" s="8" t="s">
        <v>98</v>
      </c>
      <c r="I5" s="29"/>
    </row>
    <row r="6" ht="21.35" customHeight="1" spans="1:9">
      <c r="A6" s="24"/>
      <c r="B6" s="28" t="s">
        <v>60</v>
      </c>
      <c r="C6" s="28" t="s">
        <v>61</v>
      </c>
      <c r="D6" s="28" t="s">
        <v>62</v>
      </c>
      <c r="E6" s="28"/>
      <c r="F6" s="8"/>
      <c r="G6" s="8"/>
      <c r="H6" s="8"/>
      <c r="I6" s="24"/>
    </row>
    <row r="7" ht="19.9" customHeight="1" spans="1:9">
      <c r="A7" s="30"/>
      <c r="B7" s="31" t="s">
        <v>63</v>
      </c>
      <c r="C7" s="31"/>
      <c r="D7" s="31"/>
      <c r="E7" s="31"/>
      <c r="F7" s="82" t="s">
        <v>99</v>
      </c>
      <c r="G7" s="82" t="s">
        <v>100</v>
      </c>
      <c r="H7" s="82" t="s">
        <v>101</v>
      </c>
      <c r="I7" s="30"/>
    </row>
    <row r="8" ht="19.9" customHeight="1" spans="1:9">
      <c r="A8" s="33"/>
      <c r="B8" s="34" t="s">
        <v>102</v>
      </c>
      <c r="C8" s="34"/>
      <c r="D8" s="34"/>
      <c r="E8" s="35" t="s">
        <v>103</v>
      </c>
      <c r="F8" s="83" t="s">
        <v>104</v>
      </c>
      <c r="G8" s="83" t="s">
        <v>105</v>
      </c>
      <c r="H8" s="83" t="s">
        <v>106</v>
      </c>
      <c r="I8" s="33"/>
    </row>
    <row r="9" ht="19.9" customHeight="1" spans="1:9">
      <c r="A9" s="33"/>
      <c r="B9" s="34"/>
      <c r="C9" s="34" t="s">
        <v>80</v>
      </c>
      <c r="D9" s="34"/>
      <c r="E9" s="35" t="s">
        <v>107</v>
      </c>
      <c r="F9" s="83" t="s">
        <v>108</v>
      </c>
      <c r="G9" s="83" t="s">
        <v>108</v>
      </c>
      <c r="H9" s="83"/>
      <c r="I9" s="33"/>
    </row>
    <row r="10" ht="19.9" customHeight="1" spans="2:9">
      <c r="B10" s="34"/>
      <c r="C10" s="34" t="s">
        <v>76</v>
      </c>
      <c r="D10" s="34"/>
      <c r="E10" s="35" t="s">
        <v>109</v>
      </c>
      <c r="F10" s="83" t="s">
        <v>110</v>
      </c>
      <c r="G10" s="83" t="s">
        <v>110</v>
      </c>
      <c r="H10" s="83"/>
      <c r="I10" s="33"/>
    </row>
    <row r="11" ht="19.9" customHeight="1" spans="2:9">
      <c r="B11" s="34"/>
      <c r="C11" s="34" t="s">
        <v>111</v>
      </c>
      <c r="D11" s="34"/>
      <c r="E11" s="35" t="s">
        <v>112</v>
      </c>
      <c r="F11" s="83" t="s">
        <v>113</v>
      </c>
      <c r="G11" s="83" t="s">
        <v>113</v>
      </c>
      <c r="H11" s="83"/>
      <c r="I11" s="33"/>
    </row>
    <row r="12" ht="19.9" customHeight="1" spans="2:9">
      <c r="B12" s="34"/>
      <c r="C12" s="34" t="s">
        <v>114</v>
      </c>
      <c r="D12" s="34"/>
      <c r="E12" s="35" t="s">
        <v>115</v>
      </c>
      <c r="F12" s="83" t="s">
        <v>116</v>
      </c>
      <c r="G12" s="83" t="s">
        <v>116</v>
      </c>
      <c r="H12" s="83"/>
      <c r="I12" s="33"/>
    </row>
    <row r="13" ht="19.9" customHeight="1" spans="2:9">
      <c r="B13" s="34"/>
      <c r="C13" s="34" t="s">
        <v>117</v>
      </c>
      <c r="D13" s="34"/>
      <c r="E13" s="35" t="s">
        <v>118</v>
      </c>
      <c r="F13" s="83" t="s">
        <v>119</v>
      </c>
      <c r="G13" s="83" t="s">
        <v>119</v>
      </c>
      <c r="H13" s="83"/>
      <c r="I13" s="33"/>
    </row>
    <row r="14" ht="19.9" customHeight="1" spans="2:9">
      <c r="B14" s="34"/>
      <c r="C14" s="34" t="s">
        <v>120</v>
      </c>
      <c r="D14" s="34"/>
      <c r="E14" s="35" t="s">
        <v>121</v>
      </c>
      <c r="F14" s="83" t="s">
        <v>122</v>
      </c>
      <c r="G14" s="83" t="s">
        <v>123</v>
      </c>
      <c r="H14" s="83" t="s">
        <v>106</v>
      </c>
      <c r="I14" s="33"/>
    </row>
    <row r="15" ht="19.9" customHeight="1" spans="2:9">
      <c r="B15" s="34"/>
      <c r="C15" s="34" t="s">
        <v>124</v>
      </c>
      <c r="D15" s="34"/>
      <c r="E15" s="35" t="s">
        <v>93</v>
      </c>
      <c r="F15" s="83" t="s">
        <v>125</v>
      </c>
      <c r="G15" s="83" t="s">
        <v>125</v>
      </c>
      <c r="H15" s="83"/>
      <c r="I15" s="33"/>
    </row>
    <row r="16" ht="19.9" customHeight="1" spans="2:9">
      <c r="B16" s="34"/>
      <c r="C16" s="34" t="s">
        <v>126</v>
      </c>
      <c r="D16" s="34"/>
      <c r="E16" s="35" t="s">
        <v>127</v>
      </c>
      <c r="F16" s="83" t="s">
        <v>128</v>
      </c>
      <c r="G16" s="83" t="s">
        <v>128</v>
      </c>
      <c r="H16" s="83"/>
      <c r="I16" s="33"/>
    </row>
    <row r="17" ht="19.9" customHeight="1" spans="2:9">
      <c r="B17" s="34"/>
      <c r="C17" s="34" t="s">
        <v>88</v>
      </c>
      <c r="D17" s="34"/>
      <c r="E17" s="35" t="s">
        <v>129</v>
      </c>
      <c r="F17" s="83" t="s">
        <v>130</v>
      </c>
      <c r="G17" s="83" t="s">
        <v>130</v>
      </c>
      <c r="H17" s="83"/>
      <c r="I17" s="33"/>
    </row>
    <row r="18" ht="19.9" customHeight="1" spans="2:9">
      <c r="B18" s="34" t="s">
        <v>131</v>
      </c>
      <c r="C18" s="34"/>
      <c r="D18" s="34"/>
      <c r="E18" s="35" t="s">
        <v>132</v>
      </c>
      <c r="F18" s="83" t="s">
        <v>133</v>
      </c>
      <c r="G18" s="83"/>
      <c r="H18" s="83" t="s">
        <v>133</v>
      </c>
      <c r="I18" s="33"/>
    </row>
    <row r="19" ht="19.9" customHeight="1" spans="1:9">
      <c r="A19" s="33"/>
      <c r="B19" s="34"/>
      <c r="C19" s="34" t="s">
        <v>80</v>
      </c>
      <c r="D19" s="34"/>
      <c r="E19" s="35" t="s">
        <v>134</v>
      </c>
      <c r="F19" s="83" t="s">
        <v>135</v>
      </c>
      <c r="G19" s="83"/>
      <c r="H19" s="83" t="s">
        <v>135</v>
      </c>
      <c r="I19" s="33"/>
    </row>
    <row r="20" ht="19.9" customHeight="1" spans="2:9">
      <c r="B20" s="34"/>
      <c r="C20" s="34" t="s">
        <v>76</v>
      </c>
      <c r="D20" s="34"/>
      <c r="E20" s="35" t="s">
        <v>136</v>
      </c>
      <c r="F20" s="83"/>
      <c r="G20" s="83"/>
      <c r="H20" s="83"/>
      <c r="I20" s="33"/>
    </row>
    <row r="21" ht="19.9" customHeight="1" spans="2:9">
      <c r="B21" s="34"/>
      <c r="C21" s="34" t="s">
        <v>82</v>
      </c>
      <c r="D21" s="34"/>
      <c r="E21" s="35" t="s">
        <v>137</v>
      </c>
      <c r="F21" s="83" t="s">
        <v>138</v>
      </c>
      <c r="G21" s="83"/>
      <c r="H21" s="83" t="s">
        <v>138</v>
      </c>
      <c r="I21" s="33"/>
    </row>
    <row r="22" ht="19.9" customHeight="1" spans="2:9">
      <c r="B22" s="34"/>
      <c r="C22" s="34" t="s">
        <v>66</v>
      </c>
      <c r="D22" s="34"/>
      <c r="E22" s="35" t="s">
        <v>139</v>
      </c>
      <c r="F22" s="83" t="s">
        <v>140</v>
      </c>
      <c r="G22" s="83"/>
      <c r="H22" s="83" t="s">
        <v>140</v>
      </c>
      <c r="I22" s="33"/>
    </row>
    <row r="23" ht="19.9" customHeight="1" spans="2:9">
      <c r="B23" s="34"/>
      <c r="C23" s="34" t="s">
        <v>84</v>
      </c>
      <c r="D23" s="34"/>
      <c r="E23" s="35" t="s">
        <v>141</v>
      </c>
      <c r="F23" s="83" t="s">
        <v>142</v>
      </c>
      <c r="G23" s="83"/>
      <c r="H23" s="83" t="s">
        <v>142</v>
      </c>
      <c r="I23" s="33"/>
    </row>
    <row r="24" ht="19.9" customHeight="1" spans="2:9">
      <c r="B24" s="34"/>
      <c r="C24" s="34" t="s">
        <v>69</v>
      </c>
      <c r="D24" s="34"/>
      <c r="E24" s="35" t="s">
        <v>143</v>
      </c>
      <c r="F24" s="83" t="s">
        <v>144</v>
      </c>
      <c r="G24" s="83"/>
      <c r="H24" s="83" t="s">
        <v>144</v>
      </c>
      <c r="I24" s="33"/>
    </row>
    <row r="25" ht="19.9" customHeight="1" spans="2:9">
      <c r="B25" s="34"/>
      <c r="C25" s="34" t="s">
        <v>74</v>
      </c>
      <c r="D25" s="34"/>
      <c r="E25" s="35" t="s">
        <v>145</v>
      </c>
      <c r="F25" s="83" t="s">
        <v>146</v>
      </c>
      <c r="G25" s="83"/>
      <c r="H25" s="83" t="s">
        <v>146</v>
      </c>
      <c r="I25" s="33"/>
    </row>
    <row r="26" ht="19.9" customHeight="1" spans="2:9">
      <c r="B26" s="34"/>
      <c r="C26" s="34" t="s">
        <v>124</v>
      </c>
      <c r="D26" s="34"/>
      <c r="E26" s="35" t="s">
        <v>147</v>
      </c>
      <c r="F26" s="83" t="s">
        <v>148</v>
      </c>
      <c r="G26" s="83"/>
      <c r="H26" s="83" t="s">
        <v>148</v>
      </c>
      <c r="I26" s="33"/>
    </row>
    <row r="27" ht="19.9" customHeight="1" spans="2:9">
      <c r="B27" s="34"/>
      <c r="C27" s="34" t="s">
        <v>149</v>
      </c>
      <c r="D27" s="34"/>
      <c r="E27" s="35" t="s">
        <v>150</v>
      </c>
      <c r="F27" s="83"/>
      <c r="G27" s="83"/>
      <c r="H27" s="83"/>
      <c r="I27" s="33"/>
    </row>
    <row r="28" ht="19.9" customHeight="1" spans="2:9">
      <c r="B28" s="34"/>
      <c r="C28" s="34" t="s">
        <v>151</v>
      </c>
      <c r="D28" s="34"/>
      <c r="E28" s="35" t="s">
        <v>152</v>
      </c>
      <c r="F28" s="83" t="s">
        <v>138</v>
      </c>
      <c r="G28" s="83"/>
      <c r="H28" s="83" t="s">
        <v>138</v>
      </c>
      <c r="I28" s="33"/>
    </row>
    <row r="29" ht="19.9" customHeight="1" spans="2:9">
      <c r="B29" s="34"/>
      <c r="C29" s="34" t="s">
        <v>153</v>
      </c>
      <c r="D29" s="34"/>
      <c r="E29" s="35" t="s">
        <v>154</v>
      </c>
      <c r="F29" s="83"/>
      <c r="G29" s="83"/>
      <c r="H29" s="83"/>
      <c r="I29" s="33"/>
    </row>
    <row r="30" ht="19.9" customHeight="1" spans="2:9">
      <c r="B30" s="34"/>
      <c r="C30" s="34" t="s">
        <v>155</v>
      </c>
      <c r="D30" s="34"/>
      <c r="E30" s="35" t="s">
        <v>156</v>
      </c>
      <c r="F30" s="83"/>
      <c r="G30" s="83"/>
      <c r="H30" s="83"/>
      <c r="I30" s="33"/>
    </row>
    <row r="31" ht="19.9" customHeight="1" spans="2:9">
      <c r="B31" s="34"/>
      <c r="C31" s="34" t="s">
        <v>157</v>
      </c>
      <c r="D31" s="34"/>
      <c r="E31" s="35" t="s">
        <v>158</v>
      </c>
      <c r="F31" s="83" t="s">
        <v>159</v>
      </c>
      <c r="G31" s="83"/>
      <c r="H31" s="83" t="s">
        <v>159</v>
      </c>
      <c r="I31" s="33"/>
    </row>
    <row r="32" ht="19.9" customHeight="1" spans="2:9">
      <c r="B32" s="34"/>
      <c r="C32" s="34" t="s">
        <v>160</v>
      </c>
      <c r="D32" s="34"/>
      <c r="E32" s="35" t="s">
        <v>161</v>
      </c>
      <c r="F32" s="83" t="s">
        <v>162</v>
      </c>
      <c r="G32" s="83"/>
      <c r="H32" s="83" t="s">
        <v>162</v>
      </c>
      <c r="I32" s="33"/>
    </row>
    <row r="33" ht="19.9" customHeight="1" spans="2:9">
      <c r="B33" s="34"/>
      <c r="C33" s="34" t="s">
        <v>163</v>
      </c>
      <c r="D33" s="34"/>
      <c r="E33" s="35" t="s">
        <v>164</v>
      </c>
      <c r="F33" s="83" t="s">
        <v>165</v>
      </c>
      <c r="G33" s="83"/>
      <c r="H33" s="83" t="s">
        <v>165</v>
      </c>
      <c r="I33" s="33"/>
    </row>
    <row r="34" ht="19.9" customHeight="1" spans="2:9">
      <c r="B34" s="34"/>
      <c r="C34" s="34" t="s">
        <v>166</v>
      </c>
      <c r="D34" s="34"/>
      <c r="E34" s="35" t="s">
        <v>167</v>
      </c>
      <c r="F34" s="83"/>
      <c r="G34" s="83"/>
      <c r="H34" s="83"/>
      <c r="I34" s="33"/>
    </row>
    <row r="35" ht="19.9" customHeight="1" spans="2:9">
      <c r="B35" s="34"/>
      <c r="C35" s="34" t="s">
        <v>88</v>
      </c>
      <c r="D35" s="34"/>
      <c r="E35" s="35" t="s">
        <v>168</v>
      </c>
      <c r="F35" s="83" t="s">
        <v>169</v>
      </c>
      <c r="G35" s="83"/>
      <c r="H35" s="83" t="s">
        <v>169</v>
      </c>
      <c r="I35" s="33"/>
    </row>
    <row r="36" ht="19.9" customHeight="1" spans="2:9">
      <c r="B36" s="34" t="s">
        <v>170</v>
      </c>
      <c r="C36" s="34"/>
      <c r="D36" s="34"/>
      <c r="E36" s="35" t="s">
        <v>171</v>
      </c>
      <c r="F36" s="83" t="s">
        <v>172</v>
      </c>
      <c r="G36" s="83" t="s">
        <v>172</v>
      </c>
      <c r="H36" s="83"/>
      <c r="I36" s="33"/>
    </row>
    <row r="37" ht="19.9" customHeight="1" spans="1:9">
      <c r="A37" s="33"/>
      <c r="B37" s="34"/>
      <c r="C37" s="34" t="s">
        <v>66</v>
      </c>
      <c r="D37" s="34"/>
      <c r="E37" s="35" t="s">
        <v>173</v>
      </c>
      <c r="F37" s="83" t="s">
        <v>174</v>
      </c>
      <c r="G37" s="83" t="s">
        <v>174</v>
      </c>
      <c r="H37" s="83"/>
      <c r="I37" s="33"/>
    </row>
    <row r="38" ht="19.9" customHeight="1" spans="2:9">
      <c r="B38" s="34"/>
      <c r="C38" s="34" t="s">
        <v>88</v>
      </c>
      <c r="D38" s="34"/>
      <c r="E38" s="35" t="s">
        <v>175</v>
      </c>
      <c r="F38" s="83" t="s">
        <v>176</v>
      </c>
      <c r="G38" s="83" t="s">
        <v>176</v>
      </c>
      <c r="H38" s="83"/>
      <c r="I38" s="33"/>
    </row>
    <row r="39" ht="11.3" customHeight="1" spans="1:9">
      <c r="A39" s="41"/>
      <c r="B39" s="41" t="s">
        <v>3</v>
      </c>
      <c r="C39" s="41" t="s">
        <v>3</v>
      </c>
      <c r="D39" s="41" t="s">
        <v>3</v>
      </c>
      <c r="E39" s="41"/>
      <c r="F39" s="41"/>
      <c r="G39" s="41"/>
      <c r="H39" s="41"/>
      <c r="I39" s="42"/>
    </row>
  </sheetData>
  <mergeCells count="9">
    <mergeCell ref="B2:H2"/>
    <mergeCell ref="B4:E4"/>
    <mergeCell ref="F4:H4"/>
    <mergeCell ref="B5:D5"/>
    <mergeCell ref="B7:E7"/>
    <mergeCell ref="E5:E6"/>
    <mergeCell ref="F5:F6"/>
    <mergeCell ref="G5:G6"/>
    <mergeCell ref="H5:H6"/>
  </mergeCells>
  <pageMargins left="0.75" right="0.75" top="0.270000010728836" bottom="0.270000010728836" header="0" footer="0"/>
  <pageSetup paperSize="9" scale="75" fitToHeight="0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9"/>
  <sheetViews>
    <sheetView workbookViewId="0">
      <pane ySplit="6" topLeftCell="A7" activePane="bottomLeft" state="frozen"/>
      <selection/>
      <selection pane="bottomLeft" activeCell="G37" sqref="G37"/>
    </sheetView>
  </sheetViews>
  <sheetFormatPr defaultColWidth="10" defaultRowHeight="13.5"/>
  <cols>
    <col min="1" max="12" width="16.4083333333333" customWidth="1"/>
    <col min="13" max="13" width="1.53333333333333" customWidth="1"/>
  </cols>
  <sheetData>
    <row r="1" ht="14.2" customHeight="1" spans="1:13">
      <c r="A1" s="73"/>
      <c r="B1" s="74"/>
      <c r="C1" s="74"/>
      <c r="D1" s="74"/>
      <c r="E1" s="74" t="s">
        <v>1</v>
      </c>
      <c r="F1" s="74"/>
      <c r="G1" s="73"/>
      <c r="H1" s="74"/>
      <c r="I1" s="74"/>
      <c r="J1" s="74"/>
      <c r="K1" s="74" t="s">
        <v>1</v>
      </c>
      <c r="L1" s="74"/>
      <c r="M1" s="72"/>
    </row>
    <row r="2" ht="22.6" customHeight="1" spans="1:13">
      <c r="A2" s="25" t="s">
        <v>177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4" t="s">
        <v>3</v>
      </c>
    </row>
    <row r="3" ht="17.05" customHeight="1" spans="1:13">
      <c r="A3" s="6"/>
      <c r="B3" s="26"/>
      <c r="C3" s="27"/>
      <c r="D3" s="27"/>
      <c r="E3" s="27"/>
      <c r="F3" s="15"/>
      <c r="G3" s="6"/>
      <c r="H3" s="26"/>
      <c r="I3" s="27"/>
      <c r="J3" s="27"/>
      <c r="K3" s="27"/>
      <c r="L3" s="15" t="s">
        <v>4</v>
      </c>
      <c r="M3" s="24"/>
    </row>
    <row r="4" ht="21.35" customHeight="1" spans="1:13">
      <c r="A4" s="8" t="s">
        <v>178</v>
      </c>
      <c r="B4" s="8"/>
      <c r="C4" s="8"/>
      <c r="D4" s="8"/>
      <c r="E4" s="8"/>
      <c r="F4" s="8"/>
      <c r="G4" s="8" t="s">
        <v>55</v>
      </c>
      <c r="H4" s="8"/>
      <c r="I4" s="8"/>
      <c r="J4" s="8"/>
      <c r="K4" s="8"/>
      <c r="L4" s="8"/>
      <c r="M4" s="75"/>
    </row>
    <row r="5" ht="21.35" customHeight="1" spans="1:13">
      <c r="A5" s="8" t="s">
        <v>9</v>
      </c>
      <c r="B5" s="8" t="s">
        <v>179</v>
      </c>
      <c r="C5" s="8" t="s">
        <v>180</v>
      </c>
      <c r="D5" s="8"/>
      <c r="E5" s="8"/>
      <c r="F5" s="8" t="s">
        <v>181</v>
      </c>
      <c r="G5" s="8" t="s">
        <v>9</v>
      </c>
      <c r="H5" s="8" t="s">
        <v>179</v>
      </c>
      <c r="I5" s="8" t="s">
        <v>180</v>
      </c>
      <c r="J5" s="8"/>
      <c r="K5" s="8"/>
      <c r="L5" s="8" t="s">
        <v>181</v>
      </c>
      <c r="M5" s="24"/>
    </row>
    <row r="6" ht="34.15" customHeight="1" spans="1:13">
      <c r="A6" s="8"/>
      <c r="B6" s="8"/>
      <c r="C6" s="8" t="s">
        <v>182</v>
      </c>
      <c r="D6" s="8" t="s">
        <v>183</v>
      </c>
      <c r="E6" s="8" t="s">
        <v>184</v>
      </c>
      <c r="F6" s="8"/>
      <c r="G6" s="8"/>
      <c r="H6" s="8"/>
      <c r="I6" s="8" t="s">
        <v>182</v>
      </c>
      <c r="J6" s="8" t="s">
        <v>183</v>
      </c>
      <c r="K6" s="8" t="s">
        <v>184</v>
      </c>
      <c r="L6" s="8"/>
      <c r="M6" s="24"/>
    </row>
    <row r="7" ht="60" customHeight="1" spans="1:13">
      <c r="A7" s="68">
        <f>B7+C7+F7</f>
        <v>21.16</v>
      </c>
      <c r="B7" s="68"/>
      <c r="C7" s="68">
        <f>D7+E7</f>
        <v>21.06</v>
      </c>
      <c r="D7" s="68"/>
      <c r="E7" s="68">
        <v>21.06</v>
      </c>
      <c r="F7" s="68">
        <v>0.1</v>
      </c>
      <c r="G7" s="68" t="s">
        <v>185</v>
      </c>
      <c r="H7" s="68"/>
      <c r="I7" s="68" t="s">
        <v>165</v>
      </c>
      <c r="J7" s="68"/>
      <c r="K7" s="68" t="s">
        <v>165</v>
      </c>
      <c r="L7" s="68" t="s">
        <v>138</v>
      </c>
      <c r="M7" s="33"/>
    </row>
    <row r="8" ht="8.5" customHeight="1" spans="1:1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24"/>
    </row>
    <row r="9" ht="17.05" customHeight="1" spans="1:13">
      <c r="A9" s="79" t="s">
        <v>186</v>
      </c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81"/>
    </row>
  </sheetData>
  <mergeCells count="12">
    <mergeCell ref="A2:L2"/>
    <mergeCell ref="A4:F4"/>
    <mergeCell ref="G4:L4"/>
    <mergeCell ref="C5:E5"/>
    <mergeCell ref="I5:K5"/>
    <mergeCell ref="A9:L9"/>
    <mergeCell ref="A5:A6"/>
    <mergeCell ref="B5:B6"/>
    <mergeCell ref="F5:F6"/>
    <mergeCell ref="G5:G6"/>
    <mergeCell ref="H5:H6"/>
    <mergeCell ref="L5:L6"/>
  </mergeCells>
  <pageMargins left="0.75" right="0.75" top="0.270000010728836" bottom="0.270000010728836" header="0" footer="0"/>
  <pageSetup paperSize="9" scale="67" fitToHeight="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9"/>
  <sheetViews>
    <sheetView workbookViewId="0">
      <pane ySplit="6" topLeftCell="A7" activePane="bottomLeft" state="frozen"/>
      <selection/>
      <selection pane="bottomLeft" activeCell="G26" sqref="G26"/>
    </sheetView>
  </sheetViews>
  <sheetFormatPr defaultColWidth="10" defaultRowHeight="13.5"/>
  <cols>
    <col min="1" max="1" width="1.53333333333333" customWidth="1"/>
    <col min="2" max="4" width="7.69166666666667" customWidth="1"/>
    <col min="5" max="5" width="41.0333333333333" customWidth="1"/>
    <col min="6" max="8" width="16.4083333333333" customWidth="1"/>
    <col min="9" max="9" width="1.53333333333333" customWidth="1"/>
  </cols>
  <sheetData>
    <row r="1" ht="14.2" customHeight="1" spans="1:9">
      <c r="A1" s="20"/>
      <c r="B1" s="21"/>
      <c r="C1" s="21"/>
      <c r="D1" s="21"/>
      <c r="E1" s="22"/>
      <c r="F1" s="23"/>
      <c r="G1" s="23"/>
      <c r="H1" s="23"/>
      <c r="I1" s="20"/>
    </row>
    <row r="2" ht="19.9" customHeight="1" spans="1:9">
      <c r="A2" s="24"/>
      <c r="B2" s="25" t="s">
        <v>187</v>
      </c>
      <c r="C2" s="25"/>
      <c r="D2" s="25"/>
      <c r="E2" s="25"/>
      <c r="F2" s="25"/>
      <c r="G2" s="25"/>
      <c r="H2" s="25"/>
      <c r="I2" s="24" t="s">
        <v>3</v>
      </c>
    </row>
    <row r="3" ht="17.05" customHeight="1" spans="1:9">
      <c r="A3" s="24"/>
      <c r="B3" s="6"/>
      <c r="C3" s="6"/>
      <c r="D3" s="6"/>
      <c r="E3" s="26"/>
      <c r="F3" s="27"/>
      <c r="G3" s="27"/>
      <c r="H3" s="15" t="s">
        <v>4</v>
      </c>
      <c r="I3" s="24"/>
    </row>
    <row r="4" ht="21.35" customHeight="1" spans="1:9">
      <c r="A4" s="24"/>
      <c r="B4" s="28" t="s">
        <v>54</v>
      </c>
      <c r="C4" s="28"/>
      <c r="D4" s="28"/>
      <c r="E4" s="28"/>
      <c r="F4" s="8" t="s">
        <v>55</v>
      </c>
      <c r="G4" s="8"/>
      <c r="H4" s="8"/>
      <c r="I4" s="24"/>
    </row>
    <row r="5" ht="21.35" customHeight="1" spans="1:9">
      <c r="A5" s="29"/>
      <c r="B5" s="28" t="s">
        <v>56</v>
      </c>
      <c r="C5" s="28"/>
      <c r="D5" s="28"/>
      <c r="E5" s="28" t="s">
        <v>57</v>
      </c>
      <c r="F5" s="8" t="s">
        <v>9</v>
      </c>
      <c r="G5" s="8" t="s">
        <v>58</v>
      </c>
      <c r="H5" s="8" t="s">
        <v>59</v>
      </c>
      <c r="I5" s="29"/>
    </row>
    <row r="6" ht="21.35" customHeight="1" spans="1:9">
      <c r="A6" s="24"/>
      <c r="B6" s="28" t="s">
        <v>60</v>
      </c>
      <c r="C6" s="28" t="s">
        <v>61</v>
      </c>
      <c r="D6" s="28" t="s">
        <v>62</v>
      </c>
      <c r="E6" s="28"/>
      <c r="F6" s="8"/>
      <c r="G6" s="8"/>
      <c r="H6" s="8"/>
      <c r="I6" s="24"/>
    </row>
    <row r="7" ht="60" customHeight="1" spans="1:9">
      <c r="A7" s="30"/>
      <c r="B7" s="31" t="s">
        <v>63</v>
      </c>
      <c r="C7" s="31"/>
      <c r="D7" s="31"/>
      <c r="E7" s="31"/>
      <c r="F7" s="82"/>
      <c r="G7" s="82"/>
      <c r="H7" s="82"/>
      <c r="I7" s="30"/>
    </row>
    <row r="8" ht="60" customHeight="1" spans="1:9">
      <c r="A8" s="33"/>
      <c r="B8" s="34"/>
      <c r="C8" s="34"/>
      <c r="D8" s="34"/>
      <c r="E8" s="35" t="s">
        <v>18</v>
      </c>
      <c r="F8" s="83"/>
      <c r="G8" s="83"/>
      <c r="H8" s="83"/>
      <c r="I8" s="33"/>
    </row>
    <row r="9" ht="11.3" customHeight="1" spans="1:9">
      <c r="A9" s="41"/>
      <c r="B9" s="41" t="s">
        <v>3</v>
      </c>
      <c r="C9" s="41" t="s">
        <v>3</v>
      </c>
      <c r="D9" s="41" t="s">
        <v>3</v>
      </c>
      <c r="E9" s="41"/>
      <c r="F9" s="41"/>
      <c r="G9" s="41"/>
      <c r="H9" s="41"/>
      <c r="I9" s="42"/>
    </row>
  </sheetData>
  <mergeCells count="10">
    <mergeCell ref="B1:D1"/>
    <mergeCell ref="B2:H2"/>
    <mergeCell ref="B4:E4"/>
    <mergeCell ref="F4:H4"/>
    <mergeCell ref="B5:D5"/>
    <mergeCell ref="B7:E7"/>
    <mergeCell ref="E5:E6"/>
    <mergeCell ref="F5:F6"/>
    <mergeCell ref="G5:G6"/>
    <mergeCell ref="H5:H6"/>
  </mergeCells>
  <pageMargins left="0.75" right="0.75" top="0.270000010728836" bottom="0.270000010728836" header="0" footer="0"/>
  <pageSetup paperSize="9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9"/>
  <sheetViews>
    <sheetView workbookViewId="0">
      <pane ySplit="6" topLeftCell="A7" activePane="bottomLeft" state="frozen"/>
      <selection/>
      <selection pane="bottomLeft" activeCell="C21" sqref="C21"/>
    </sheetView>
  </sheetViews>
  <sheetFormatPr defaultColWidth="10" defaultRowHeight="13.5"/>
  <cols>
    <col min="1" max="1" width="1.53333333333333" customWidth="1"/>
    <col min="2" max="13" width="16.4083333333333" customWidth="1"/>
    <col min="14" max="14" width="1.53333333333333" customWidth="1"/>
  </cols>
  <sheetData>
    <row r="1" ht="14.2" customHeight="1" spans="1:14">
      <c r="A1" s="72"/>
      <c r="B1" s="73"/>
      <c r="C1" s="74"/>
      <c r="D1" s="74"/>
      <c r="E1" s="74"/>
      <c r="F1" s="74" t="s">
        <v>1</v>
      </c>
      <c r="G1" s="74"/>
      <c r="H1" s="73"/>
      <c r="I1" s="74"/>
      <c r="J1" s="74"/>
      <c r="K1" s="74"/>
      <c r="L1" s="74" t="s">
        <v>1</v>
      </c>
      <c r="M1" s="74"/>
      <c r="N1" s="72"/>
    </row>
    <row r="2" ht="22.6" customHeight="1" spans="1:14">
      <c r="A2" s="24"/>
      <c r="B2" s="25" t="s">
        <v>188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4" t="s">
        <v>3</v>
      </c>
    </row>
    <row r="3" ht="17.05" customHeight="1" spans="1:14">
      <c r="A3" s="24"/>
      <c r="B3" s="6"/>
      <c r="C3" s="26"/>
      <c r="D3" s="27"/>
      <c r="E3" s="27"/>
      <c r="F3" s="27"/>
      <c r="G3" s="15"/>
      <c r="H3" s="6"/>
      <c r="I3" s="26"/>
      <c r="J3" s="27"/>
      <c r="K3" s="27"/>
      <c r="L3" s="27"/>
      <c r="M3" s="15" t="s">
        <v>4</v>
      </c>
      <c r="N3" s="24"/>
    </row>
    <row r="4" ht="21.35" customHeight="1" spans="1:14">
      <c r="A4" s="75"/>
      <c r="B4" s="8" t="s">
        <v>178</v>
      </c>
      <c r="C4" s="8"/>
      <c r="D4" s="8"/>
      <c r="E4" s="8"/>
      <c r="F4" s="8"/>
      <c r="G4" s="8"/>
      <c r="H4" s="8" t="s">
        <v>55</v>
      </c>
      <c r="I4" s="8"/>
      <c r="J4" s="8"/>
      <c r="K4" s="8"/>
      <c r="L4" s="8"/>
      <c r="M4" s="8"/>
      <c r="N4" s="75"/>
    </row>
    <row r="5" ht="21.35" customHeight="1" spans="1:14">
      <c r="A5" s="24"/>
      <c r="B5" s="8" t="s">
        <v>9</v>
      </c>
      <c r="C5" s="8" t="s">
        <v>179</v>
      </c>
      <c r="D5" s="8" t="s">
        <v>180</v>
      </c>
      <c r="E5" s="8"/>
      <c r="F5" s="8"/>
      <c r="G5" s="8" t="s">
        <v>181</v>
      </c>
      <c r="H5" s="8" t="s">
        <v>9</v>
      </c>
      <c r="I5" s="8" t="s">
        <v>179</v>
      </c>
      <c r="J5" s="8" t="s">
        <v>180</v>
      </c>
      <c r="K5" s="8"/>
      <c r="L5" s="8"/>
      <c r="M5" s="8" t="s">
        <v>181</v>
      </c>
      <c r="N5" s="24"/>
    </row>
    <row r="6" ht="34.15" customHeight="1" spans="1:14">
      <c r="A6" s="24"/>
      <c r="B6" s="8"/>
      <c r="C6" s="8"/>
      <c r="D6" s="8" t="s">
        <v>182</v>
      </c>
      <c r="E6" s="8" t="s">
        <v>183</v>
      </c>
      <c r="F6" s="8" t="s">
        <v>184</v>
      </c>
      <c r="G6" s="8"/>
      <c r="H6" s="8"/>
      <c r="I6" s="8"/>
      <c r="J6" s="8" t="s">
        <v>182</v>
      </c>
      <c r="K6" s="8" t="s">
        <v>183</v>
      </c>
      <c r="L6" s="8" t="s">
        <v>184</v>
      </c>
      <c r="M6" s="8"/>
      <c r="N6" s="24"/>
    </row>
    <row r="7" ht="60" customHeight="1" spans="1:14">
      <c r="A7" s="33"/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33"/>
    </row>
    <row r="8" ht="8.5" customHeight="1" spans="1:14">
      <c r="A8" s="76"/>
      <c r="B8" s="77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80"/>
    </row>
    <row r="9" ht="17.05" customHeight="1" spans="1:14">
      <c r="A9" s="78"/>
      <c r="B9" s="79" t="s">
        <v>186</v>
      </c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81"/>
    </row>
  </sheetData>
  <mergeCells count="12">
    <mergeCell ref="B2:M2"/>
    <mergeCell ref="B4:G4"/>
    <mergeCell ref="H4:M4"/>
    <mergeCell ref="D5:F5"/>
    <mergeCell ref="J5:L5"/>
    <mergeCell ref="B9:M9"/>
    <mergeCell ref="B5:B6"/>
    <mergeCell ref="C5:C6"/>
    <mergeCell ref="G5:G6"/>
    <mergeCell ref="H5:H6"/>
    <mergeCell ref="I5:I6"/>
    <mergeCell ref="M5:M6"/>
  </mergeCells>
  <pageMargins left="0.75" right="0.75" top="0.270000010728836" bottom="0.270000010728836" header="0" footer="0"/>
  <pageSetup paperSize="9" scale="66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9"/>
  <sheetViews>
    <sheetView workbookViewId="0">
      <pane ySplit="5" topLeftCell="A6" activePane="bottomLeft" state="frozen"/>
      <selection/>
      <selection pane="bottomLeft" activeCell="E13" sqref="E13:E25"/>
    </sheetView>
  </sheetViews>
  <sheetFormatPr defaultColWidth="10" defaultRowHeight="13.5" outlineLevelCol="5"/>
  <cols>
    <col min="1" max="1" width="1.53333333333333" customWidth="1"/>
    <col min="2" max="2" width="33.3416666666667" customWidth="1"/>
    <col min="3" max="3" width="16.4083333333333" customWidth="1"/>
    <col min="4" max="4" width="33.3416666666667" customWidth="1"/>
    <col min="5" max="5" width="16.4083333333333" customWidth="1"/>
    <col min="6" max="6" width="1.53333333333333" customWidth="1"/>
    <col min="7" max="7" width="9.76666666666667" customWidth="1"/>
  </cols>
  <sheetData>
    <row r="1" ht="14.2" customHeight="1" spans="1:6">
      <c r="A1" s="59"/>
      <c r="B1" s="60"/>
      <c r="C1" s="61"/>
      <c r="D1" s="61"/>
      <c r="E1" s="61"/>
      <c r="F1" s="62"/>
    </row>
    <row r="2" ht="19.9" customHeight="1" spans="1:6">
      <c r="A2" s="63"/>
      <c r="B2" s="25" t="s">
        <v>189</v>
      </c>
      <c r="C2" s="25"/>
      <c r="D2" s="25"/>
      <c r="E2" s="25"/>
      <c r="F2" s="24"/>
    </row>
    <row r="3" ht="17.05" customHeight="1" spans="1:6">
      <c r="A3" s="63"/>
      <c r="B3" s="64"/>
      <c r="C3" s="64"/>
      <c r="D3" s="64"/>
      <c r="E3" s="64" t="s">
        <v>4</v>
      </c>
      <c r="F3" s="24"/>
    </row>
    <row r="4" ht="21.35" customHeight="1" spans="1:6">
      <c r="A4" s="63"/>
      <c r="B4" s="65" t="s">
        <v>5</v>
      </c>
      <c r="C4" s="65"/>
      <c r="D4" s="65" t="s">
        <v>6</v>
      </c>
      <c r="E4" s="65"/>
      <c r="F4" s="24"/>
    </row>
    <row r="5" ht="21.35" customHeight="1" spans="1:6">
      <c r="A5" s="52"/>
      <c r="B5" s="65" t="s">
        <v>7</v>
      </c>
      <c r="C5" s="65" t="s">
        <v>8</v>
      </c>
      <c r="D5" s="65" t="s">
        <v>7</v>
      </c>
      <c r="E5" s="65" t="s">
        <v>8</v>
      </c>
      <c r="F5" s="24"/>
    </row>
    <row r="6" ht="19.9" customHeight="1" spans="1:6">
      <c r="A6" s="66"/>
      <c r="B6" s="67" t="s">
        <v>190</v>
      </c>
      <c r="C6" s="68">
        <v>1402.28</v>
      </c>
      <c r="D6" s="67" t="s">
        <v>191</v>
      </c>
      <c r="E6" s="68"/>
      <c r="F6" s="33"/>
    </row>
    <row r="7" ht="19.9" customHeight="1" spans="1:6">
      <c r="A7" s="66"/>
      <c r="B7" s="67" t="s">
        <v>192</v>
      </c>
      <c r="C7" s="68"/>
      <c r="D7" s="67" t="s">
        <v>193</v>
      </c>
      <c r="E7" s="68"/>
      <c r="F7" s="33"/>
    </row>
    <row r="8" ht="19.9" customHeight="1" spans="1:6">
      <c r="A8" s="66"/>
      <c r="B8" s="67" t="s">
        <v>194</v>
      </c>
      <c r="C8" s="68"/>
      <c r="D8" s="67" t="s">
        <v>195</v>
      </c>
      <c r="E8" s="68"/>
      <c r="F8" s="33"/>
    </row>
    <row r="9" ht="19.9" customHeight="1" spans="1:6">
      <c r="A9" s="66"/>
      <c r="B9" s="67" t="s">
        <v>196</v>
      </c>
      <c r="C9" s="68"/>
      <c r="D9" s="67" t="s">
        <v>197</v>
      </c>
      <c r="E9" s="68"/>
      <c r="F9" s="33"/>
    </row>
    <row r="10" ht="19.9" customHeight="1" spans="1:6">
      <c r="A10" s="66"/>
      <c r="B10" s="67" t="s">
        <v>198</v>
      </c>
      <c r="C10" s="68"/>
      <c r="D10" s="67" t="s">
        <v>199</v>
      </c>
      <c r="E10" s="68"/>
      <c r="F10" s="33"/>
    </row>
    <row r="11" ht="19.9" customHeight="1" spans="1:6">
      <c r="A11" s="66"/>
      <c r="B11" s="67" t="s">
        <v>200</v>
      </c>
      <c r="C11" s="68"/>
      <c r="D11" s="67" t="s">
        <v>201</v>
      </c>
      <c r="E11" s="68"/>
      <c r="F11" s="33"/>
    </row>
    <row r="12" ht="19.9" customHeight="1" spans="1:6">
      <c r="A12" s="66"/>
      <c r="B12" s="67" t="s">
        <v>202</v>
      </c>
      <c r="C12" s="68"/>
      <c r="D12" s="67" t="s">
        <v>203</v>
      </c>
      <c r="E12" s="68"/>
      <c r="F12" s="33"/>
    </row>
    <row r="13" ht="19.9" customHeight="1" spans="1:6">
      <c r="A13" s="66"/>
      <c r="B13" s="67" t="s">
        <v>204</v>
      </c>
      <c r="C13" s="68"/>
      <c r="D13" s="67" t="s">
        <v>205</v>
      </c>
      <c r="E13" s="38">
        <v>135.72</v>
      </c>
      <c r="F13" s="33"/>
    </row>
    <row r="14" ht="19.9" customHeight="1" spans="1:6">
      <c r="A14" s="66"/>
      <c r="B14" s="67" t="s">
        <v>206</v>
      </c>
      <c r="C14" s="68"/>
      <c r="D14" s="67" t="s">
        <v>207</v>
      </c>
      <c r="E14" s="68"/>
      <c r="F14" s="33"/>
    </row>
    <row r="15" ht="19.9" customHeight="1" spans="1:6">
      <c r="A15" s="66"/>
      <c r="B15" s="67" t="s">
        <v>18</v>
      </c>
      <c r="C15" s="68"/>
      <c r="D15" s="67" t="s">
        <v>208</v>
      </c>
      <c r="E15" s="38">
        <v>68.69</v>
      </c>
      <c r="F15" s="33"/>
    </row>
    <row r="16" ht="19.9" customHeight="1" spans="1:6">
      <c r="A16" s="66"/>
      <c r="B16" s="67" t="s">
        <v>18</v>
      </c>
      <c r="C16" s="68"/>
      <c r="D16" s="67" t="s">
        <v>209</v>
      </c>
      <c r="E16" s="68"/>
      <c r="F16" s="33"/>
    </row>
    <row r="17" ht="19.9" customHeight="1" spans="1:6">
      <c r="A17" s="66"/>
      <c r="B17" s="67" t="s">
        <v>18</v>
      </c>
      <c r="C17" s="68"/>
      <c r="D17" s="67" t="s">
        <v>210</v>
      </c>
      <c r="E17" s="68"/>
      <c r="F17" s="33"/>
    </row>
    <row r="18" ht="19.9" customHeight="1" spans="1:6">
      <c r="A18" s="66"/>
      <c r="B18" s="67" t="s">
        <v>18</v>
      </c>
      <c r="C18" s="68"/>
      <c r="D18" s="67" t="s">
        <v>211</v>
      </c>
      <c r="E18" s="68">
        <v>1103.12</v>
      </c>
      <c r="F18" s="33"/>
    </row>
    <row r="19" ht="19.9" customHeight="1" spans="1:6">
      <c r="A19" s="66"/>
      <c r="B19" s="67" t="s">
        <v>18</v>
      </c>
      <c r="C19" s="68"/>
      <c r="D19" s="67" t="s">
        <v>212</v>
      </c>
      <c r="E19" s="68"/>
      <c r="F19" s="33"/>
    </row>
    <row r="20" ht="19.9" customHeight="1" spans="1:6">
      <c r="A20" s="66"/>
      <c r="B20" s="67" t="s">
        <v>18</v>
      </c>
      <c r="C20" s="68"/>
      <c r="D20" s="67" t="s">
        <v>213</v>
      </c>
      <c r="E20" s="68"/>
      <c r="F20" s="33"/>
    </row>
    <row r="21" ht="19.9" customHeight="1" spans="1:6">
      <c r="A21" s="66"/>
      <c r="B21" s="67" t="s">
        <v>18</v>
      </c>
      <c r="C21" s="68"/>
      <c r="D21" s="67" t="s">
        <v>214</v>
      </c>
      <c r="E21" s="68"/>
      <c r="F21" s="33"/>
    </row>
    <row r="22" ht="19.9" customHeight="1" spans="1:6">
      <c r="A22" s="66"/>
      <c r="B22" s="67" t="s">
        <v>18</v>
      </c>
      <c r="C22" s="68"/>
      <c r="D22" s="67" t="s">
        <v>215</v>
      </c>
      <c r="E22" s="68"/>
      <c r="F22" s="33"/>
    </row>
    <row r="23" ht="19.9" customHeight="1" spans="1:6">
      <c r="A23" s="66"/>
      <c r="B23" s="67" t="s">
        <v>18</v>
      </c>
      <c r="C23" s="68"/>
      <c r="D23" s="67" t="s">
        <v>216</v>
      </c>
      <c r="E23" s="68"/>
      <c r="F23" s="33"/>
    </row>
    <row r="24" ht="19.9" customHeight="1" spans="1:6">
      <c r="A24" s="66"/>
      <c r="B24" s="67" t="s">
        <v>18</v>
      </c>
      <c r="C24" s="68"/>
      <c r="D24" s="67" t="s">
        <v>217</v>
      </c>
      <c r="E24" s="68"/>
      <c r="F24" s="33"/>
    </row>
    <row r="25" ht="19.9" customHeight="1" spans="1:6">
      <c r="A25" s="66"/>
      <c r="B25" s="67" t="s">
        <v>18</v>
      </c>
      <c r="C25" s="68"/>
      <c r="D25" s="67" t="s">
        <v>218</v>
      </c>
      <c r="E25" s="38">
        <v>94.75</v>
      </c>
      <c r="F25" s="33"/>
    </row>
    <row r="26" ht="19.9" customHeight="1" spans="1:6">
      <c r="A26" s="66"/>
      <c r="B26" s="67" t="s">
        <v>18</v>
      </c>
      <c r="C26" s="68"/>
      <c r="D26" s="67" t="s">
        <v>219</v>
      </c>
      <c r="E26" s="68"/>
      <c r="F26" s="33"/>
    </row>
    <row r="27" ht="19.9" customHeight="1" spans="1:6">
      <c r="A27" s="66"/>
      <c r="B27" s="67" t="s">
        <v>18</v>
      </c>
      <c r="C27" s="68"/>
      <c r="D27" s="67" t="s">
        <v>220</v>
      </c>
      <c r="E27" s="68"/>
      <c r="F27" s="33"/>
    </row>
    <row r="28" ht="19.9" customHeight="1" spans="1:6">
      <c r="A28" s="66"/>
      <c r="B28" s="67" t="s">
        <v>18</v>
      </c>
      <c r="C28" s="68"/>
      <c r="D28" s="67" t="s">
        <v>221</v>
      </c>
      <c r="E28" s="68"/>
      <c r="F28" s="33"/>
    </row>
    <row r="29" ht="19.9" customHeight="1" spans="1:6">
      <c r="A29" s="66"/>
      <c r="B29" s="67" t="s">
        <v>18</v>
      </c>
      <c r="C29" s="68"/>
      <c r="D29" s="67" t="s">
        <v>222</v>
      </c>
      <c r="E29" s="68"/>
      <c r="F29" s="33"/>
    </row>
    <row r="30" ht="19.9" customHeight="1" spans="1:6">
      <c r="A30" s="66"/>
      <c r="B30" s="67" t="s">
        <v>18</v>
      </c>
      <c r="C30" s="68"/>
      <c r="D30" s="67" t="s">
        <v>223</v>
      </c>
      <c r="E30" s="68"/>
      <c r="F30" s="33"/>
    </row>
    <row r="31" ht="19.9" customHeight="1" spans="1:6">
      <c r="A31" s="66"/>
      <c r="B31" s="67" t="s">
        <v>18</v>
      </c>
      <c r="C31" s="68"/>
      <c r="D31" s="67" t="s">
        <v>224</v>
      </c>
      <c r="E31" s="68"/>
      <c r="F31" s="33"/>
    </row>
    <row r="32" ht="19.9" customHeight="1" spans="1:6">
      <c r="A32" s="66"/>
      <c r="B32" s="67" t="s">
        <v>18</v>
      </c>
      <c r="C32" s="68"/>
      <c r="D32" s="67" t="s">
        <v>225</v>
      </c>
      <c r="E32" s="68"/>
      <c r="F32" s="33"/>
    </row>
    <row r="33" ht="19.9" customHeight="1" spans="1:6">
      <c r="A33" s="66"/>
      <c r="B33" s="67" t="s">
        <v>18</v>
      </c>
      <c r="C33" s="68"/>
      <c r="D33" s="67" t="s">
        <v>226</v>
      </c>
      <c r="E33" s="68"/>
      <c r="F33" s="33"/>
    </row>
    <row r="34" ht="19.9" customHeight="1" spans="1:6">
      <c r="A34" s="66"/>
      <c r="B34" s="67" t="s">
        <v>18</v>
      </c>
      <c r="C34" s="68"/>
      <c r="D34" s="67" t="s">
        <v>227</v>
      </c>
      <c r="E34" s="68"/>
      <c r="F34" s="33"/>
    </row>
    <row r="35" ht="19.9" customHeight="1" spans="1:6">
      <c r="A35" s="66"/>
      <c r="B35" s="67" t="s">
        <v>18</v>
      </c>
      <c r="C35" s="68"/>
      <c r="D35" s="67" t="s">
        <v>228</v>
      </c>
      <c r="E35" s="68"/>
      <c r="F35" s="33"/>
    </row>
    <row r="36" ht="19.9" customHeight="1" spans="1:6">
      <c r="A36" s="66"/>
      <c r="B36" s="69" t="s">
        <v>229</v>
      </c>
      <c r="C36" s="70">
        <v>1402.28</v>
      </c>
      <c r="D36" s="69" t="s">
        <v>230</v>
      </c>
      <c r="E36" s="70">
        <v>1402.28</v>
      </c>
      <c r="F36" s="33"/>
    </row>
    <row r="37" ht="19.9" customHeight="1" spans="1:6">
      <c r="A37" s="66"/>
      <c r="B37" s="67" t="s">
        <v>231</v>
      </c>
      <c r="C37" s="68"/>
      <c r="D37" s="67" t="s">
        <v>232</v>
      </c>
      <c r="E37" s="68"/>
      <c r="F37" s="33"/>
    </row>
    <row r="38" ht="19.9" customHeight="1" spans="1:6">
      <c r="A38" s="66"/>
      <c r="B38" s="69" t="s">
        <v>51</v>
      </c>
      <c r="C38" s="70">
        <v>1402.28</v>
      </c>
      <c r="D38" s="69" t="s">
        <v>52</v>
      </c>
      <c r="E38" s="70">
        <v>1402.28</v>
      </c>
      <c r="F38" s="33"/>
    </row>
    <row r="39" ht="8.5" customHeight="1" spans="1:6">
      <c r="A39" s="71"/>
      <c r="B39" s="71"/>
      <c r="C39" s="71"/>
      <c r="E39" s="71"/>
      <c r="F39" s="58"/>
    </row>
  </sheetData>
  <mergeCells count="4">
    <mergeCell ref="B2:E2"/>
    <mergeCell ref="B4:C4"/>
    <mergeCell ref="D4:E4"/>
    <mergeCell ref="A6:A35"/>
  </mergeCells>
  <pageMargins left="0.75" right="0.75" top="0.270000010728836" bottom="0.270000010728836" header="0" footer="0"/>
  <pageSetup paperSize="9" scale="85" fitToHeight="0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8"/>
  <sheetViews>
    <sheetView workbookViewId="0">
      <pane ySplit="5" topLeftCell="A6" activePane="bottomLeft" state="frozen"/>
      <selection/>
      <selection pane="bottomLeft" activeCell="G11" sqref="G11"/>
    </sheetView>
  </sheetViews>
  <sheetFormatPr defaultColWidth="10" defaultRowHeight="13.5" outlineLevelRow="7"/>
  <cols>
    <col min="1" max="1" width="1.53333333333333" style="1" customWidth="1"/>
    <col min="2" max="2" width="13.95" style="1" customWidth="1"/>
    <col min="3" max="3" width="35.9" style="1" customWidth="1"/>
    <col min="4" max="5" width="16.4083333333333" style="1" customWidth="1"/>
    <col min="6" max="6" width="22.4416666666667" style="1" customWidth="1"/>
    <col min="7" max="7" width="24.475" style="1" customWidth="1"/>
    <col min="8" max="8" width="26.6416666666667" style="1" customWidth="1"/>
    <col min="9" max="9" width="22.4416666666667" style="1" customWidth="1"/>
    <col min="10" max="11" width="16.4083333333333" style="1" customWidth="1"/>
    <col min="12" max="13" width="18.0916666666667" style="1" customWidth="1"/>
    <col min="14" max="14" width="16.4083333333333" style="1" customWidth="1"/>
    <col min="15" max="15" width="1.53333333333333" style="1" customWidth="1"/>
    <col min="16" max="16384" width="10" style="1"/>
  </cols>
  <sheetData>
    <row r="1" ht="19.9" customHeight="1" spans="1:15">
      <c r="A1" s="23"/>
      <c r="B1" s="21"/>
      <c r="C1" s="21"/>
      <c r="D1" s="23"/>
      <c r="E1" s="23"/>
      <c r="F1" s="23"/>
      <c r="G1" s="43"/>
      <c r="H1" s="43"/>
      <c r="I1" s="43"/>
      <c r="J1" s="43"/>
      <c r="K1" s="43"/>
      <c r="L1" s="43"/>
      <c r="M1" s="43"/>
      <c r="N1" s="43"/>
      <c r="O1" s="55"/>
    </row>
    <row r="2" ht="22.6" customHeight="1" spans="1:15">
      <c r="A2" s="44"/>
      <c r="B2" s="5" t="s">
        <v>233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48"/>
    </row>
    <row r="3" ht="17.05" customHeight="1" spans="1:15">
      <c r="A3" s="27"/>
      <c r="B3" s="45"/>
      <c r="C3" s="46"/>
      <c r="D3" s="46"/>
      <c r="E3" s="26"/>
      <c r="F3" s="47"/>
      <c r="G3" s="26"/>
      <c r="H3" s="26"/>
      <c r="I3" s="26"/>
      <c r="J3" s="26"/>
      <c r="K3" s="26"/>
      <c r="L3" s="26"/>
      <c r="M3" s="26"/>
      <c r="N3" s="47" t="s">
        <v>4</v>
      </c>
      <c r="O3" s="56"/>
    </row>
    <row r="4" ht="21.35" customHeight="1" spans="1:15">
      <c r="A4" s="48"/>
      <c r="B4" s="8" t="s">
        <v>234</v>
      </c>
      <c r="C4" s="8" t="s">
        <v>235</v>
      </c>
      <c r="D4" s="8" t="s">
        <v>236</v>
      </c>
      <c r="E4" s="8"/>
      <c r="F4" s="8"/>
      <c r="G4" s="8"/>
      <c r="H4" s="8"/>
      <c r="I4" s="8"/>
      <c r="J4" s="8"/>
      <c r="K4" s="8"/>
      <c r="L4" s="8"/>
      <c r="M4" s="8"/>
      <c r="N4" s="8"/>
      <c r="O4" s="24"/>
    </row>
    <row r="5" ht="34.15" customHeight="1" spans="1:15">
      <c r="A5" s="48"/>
      <c r="B5" s="8"/>
      <c r="C5" s="8"/>
      <c r="D5" s="8" t="s">
        <v>182</v>
      </c>
      <c r="E5" s="8" t="s">
        <v>237</v>
      </c>
      <c r="F5" s="8" t="s">
        <v>238</v>
      </c>
      <c r="G5" s="8" t="s">
        <v>239</v>
      </c>
      <c r="H5" s="8" t="s">
        <v>240</v>
      </c>
      <c r="I5" s="8" t="s">
        <v>241</v>
      </c>
      <c r="J5" s="8" t="s">
        <v>242</v>
      </c>
      <c r="K5" s="8" t="s">
        <v>243</v>
      </c>
      <c r="L5" s="8" t="s">
        <v>244</v>
      </c>
      <c r="M5" s="8" t="s">
        <v>245</v>
      </c>
      <c r="N5" s="8" t="s">
        <v>246</v>
      </c>
      <c r="O5" s="24"/>
    </row>
    <row r="6" ht="60" customHeight="1" spans="1:15">
      <c r="A6" s="49"/>
      <c r="B6" s="50" t="s">
        <v>63</v>
      </c>
      <c r="C6" s="50"/>
      <c r="D6" s="51">
        <v>1402.28</v>
      </c>
      <c r="E6" s="51"/>
      <c r="F6" s="51">
        <v>1402.28</v>
      </c>
      <c r="G6" s="51"/>
      <c r="H6" s="51"/>
      <c r="I6" s="51"/>
      <c r="J6" s="51"/>
      <c r="K6" s="51"/>
      <c r="L6" s="51"/>
      <c r="M6" s="51"/>
      <c r="N6" s="51"/>
      <c r="O6" s="57"/>
    </row>
    <row r="7" ht="60" customHeight="1" spans="1:15">
      <c r="A7" s="52"/>
      <c r="B7" s="13" t="s">
        <v>247</v>
      </c>
      <c r="C7" s="13" t="s">
        <v>248</v>
      </c>
      <c r="D7" s="53">
        <v>1402.28</v>
      </c>
      <c r="E7" s="53"/>
      <c r="F7" s="53">
        <v>1402.28</v>
      </c>
      <c r="G7" s="53"/>
      <c r="H7" s="53"/>
      <c r="I7" s="53"/>
      <c r="J7" s="53"/>
      <c r="K7" s="53"/>
      <c r="L7" s="53"/>
      <c r="M7" s="53"/>
      <c r="N7" s="53"/>
      <c r="O7" s="33"/>
    </row>
    <row r="8" ht="8.5" customHeight="1" spans="1:15">
      <c r="A8" s="54"/>
      <c r="B8" s="54"/>
      <c r="C8" s="54"/>
      <c r="D8" s="54"/>
      <c r="E8" s="41"/>
      <c r="F8" s="41"/>
      <c r="G8" s="41"/>
      <c r="H8" s="41"/>
      <c r="I8" s="41"/>
      <c r="J8" s="41"/>
      <c r="K8" s="41"/>
      <c r="L8" s="41"/>
      <c r="M8" s="41"/>
      <c r="N8" s="41"/>
      <c r="O8" s="58"/>
    </row>
  </sheetData>
  <mergeCells count="6">
    <mergeCell ref="B1:C1"/>
    <mergeCell ref="B2:N2"/>
    <mergeCell ref="D4:N4"/>
    <mergeCell ref="B6:C6"/>
    <mergeCell ref="B4:B5"/>
    <mergeCell ref="C4:C5"/>
  </mergeCells>
  <pageMargins left="0.75" right="0.75" top="0.270000010728836" bottom="0.270000010728836" header="0" footer="0"/>
  <pageSetup paperSize="9" scale="4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封面</vt:lpstr>
      <vt:lpstr>财政拨款收支总表1</vt:lpstr>
      <vt:lpstr>一般公共预算支出表2</vt:lpstr>
      <vt:lpstr>一般公共预算基本支出表3</vt:lpstr>
      <vt:lpstr>一般公共预算“三公”经费支出表4</vt:lpstr>
      <vt:lpstr>政府性基金预算支出表5</vt:lpstr>
      <vt:lpstr>政府性基金预算“三公”经费支出表6</vt:lpstr>
      <vt:lpstr>部门收支总表7</vt:lpstr>
      <vt:lpstr>部门收入总表8</vt:lpstr>
      <vt:lpstr>部门支出总表9</vt:lpstr>
      <vt:lpstr>项目支出绩效信息表10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2024-02-01T05:30:00Z</dcterms:created>
  <dcterms:modified xsi:type="dcterms:W3CDTF">2024-04-03T04:56:56Z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EFBD60CAA0894737B6BD5351049007A9_13</vt:lpwstr>
  </property>
  <property fmtid="{D5CDD505-2E9C-101B-9397-08002B2CF9AE}" pid="3" name="KSOProductBuildVer">
    <vt:lpwstr>2052-12.1.0.15358</vt:lpwstr>
  </property>
</Properties>
</file>